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mc:AlternateContent xmlns:mc="http://schemas.openxmlformats.org/markup-compatibility/2006">
    <mc:Choice Requires="x15">
      <x15ac:absPath xmlns:x15ac="http://schemas.microsoft.com/office/spreadsheetml/2010/11/ac" url="/Users/Amy/Desktop/"/>
    </mc:Choice>
  </mc:AlternateContent>
  <bookViews>
    <workbookView xWindow="1440" yWindow="2180" windowWidth="24160" windowHeight="12880" tabRatio="500" activeTab="4"/>
  </bookViews>
  <sheets>
    <sheet name="Automobile Manufacturer" sheetId="1" r:id="rId1"/>
    <sheet name="Managers' Time Allocation" sheetId="2" r:id="rId2"/>
    <sheet name="Revenues by Company" sheetId="3" r:id="rId3"/>
    <sheet name="Fund data" sheetId="4" r:id="rId4"/>
    <sheet name="Fund data filtering" sheetId="5" r:id="rId5"/>
  </sheets>
  <externalReferences>
    <externalReference r:id="rId6"/>
  </externalReferences>
  <calcPr calcId="150000" concurrentCalc="0"/>
  <pivotCaches>
    <pivotCache cacheId="0" r:id="rId7"/>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8" i="2" l="1"/>
  <c r="F7" i="2"/>
  <c r="F6" i="2"/>
  <c r="F5" i="2"/>
  <c r="F4" i="2"/>
  <c r="F3" i="2"/>
</calcChain>
</file>

<file path=xl/sharedStrings.xml><?xml version="1.0" encoding="utf-8"?>
<sst xmlns="http://schemas.openxmlformats.org/spreadsheetml/2006/main" count="196" uniqueCount="108">
  <si>
    <t>Production (millions of vehicles)</t>
  </si>
  <si>
    <t>MANUFACTURER</t>
  </si>
  <si>
    <t>Year 1</t>
  </si>
  <si>
    <t>Year 2</t>
  </si>
  <si>
    <t>Year 3</t>
  </si>
  <si>
    <t>Year 4</t>
  </si>
  <si>
    <t>Year 5</t>
  </si>
  <si>
    <t>TOYOTA</t>
  </si>
  <si>
    <t>GM</t>
  </si>
  <si>
    <t>VOLKSWAGEN</t>
  </si>
  <si>
    <t>HYUNDAI</t>
  </si>
  <si>
    <t>c.</t>
  </si>
  <si>
    <t>Tasks</t>
  </si>
  <si>
    <t>Attending Required Meetings</t>
  </si>
  <si>
    <t>Preparing Business Reports</t>
  </si>
  <si>
    <t>Customer Interaction</t>
  </si>
  <si>
    <t>Idle</t>
  </si>
  <si>
    <t>Locations</t>
  </si>
  <si>
    <t>Seattle</t>
  </si>
  <si>
    <t>Portland</t>
  </si>
  <si>
    <t>Bend</t>
  </si>
  <si>
    <t>Missoula</t>
  </si>
  <si>
    <t>Boise</t>
  </si>
  <si>
    <t>Olympia</t>
  </si>
  <si>
    <t>d.</t>
  </si>
  <si>
    <t>Multiple charts would be the easiest to learn manager from which location uses her time well because the data is divided by chart for each location so it does not create any confusion for the reader.</t>
  </si>
  <si>
    <t>e.</t>
  </si>
  <si>
    <t>We could infer that the Portland's store manager has the lowest percentage of customer interaction. Also, the manager from Missoula has the largest amount of idling.</t>
  </si>
  <si>
    <t>Revenue ($)</t>
  </si>
  <si>
    <t>Company</t>
  </si>
  <si>
    <t>Jan</t>
  </si>
  <si>
    <t>Feb</t>
  </si>
  <si>
    <t>Mar</t>
  </si>
  <si>
    <t>Apr</t>
  </si>
  <si>
    <t>May</t>
  </si>
  <si>
    <t>Jun</t>
  </si>
  <si>
    <t>Blue Sky Media</t>
  </si>
  <si>
    <t>Innovate Technologies</t>
  </si>
  <si>
    <t>Timmler Company</t>
  </si>
  <si>
    <t>Accelerate, Inc.</t>
  </si>
  <si>
    <t>Allen and Davis, LLC</t>
  </si>
  <si>
    <t>Smith Ventures</t>
  </si>
  <si>
    <t>Fund Name</t>
  </si>
  <si>
    <t>Fund Type</t>
  </si>
  <si>
    <t>Net Asset Value ($)</t>
  </si>
  <si>
    <t>5 Year Average Return (%)</t>
  </si>
  <si>
    <t>Expense Ratio (%)</t>
  </si>
  <si>
    <t>Morningstar Rank (Stars)</t>
  </si>
  <si>
    <t>Amer Cent Inc &amp; Growth Inv</t>
  </si>
  <si>
    <t>DE</t>
  </si>
  <si>
    <t>2</t>
  </si>
  <si>
    <t>American Century Intl. Disc</t>
  </si>
  <si>
    <t>IE</t>
  </si>
  <si>
    <t>3</t>
  </si>
  <si>
    <t>American Century Tax-Free Bond</t>
  </si>
  <si>
    <t>FI</t>
  </si>
  <si>
    <t>4</t>
  </si>
  <si>
    <t>American Century Ultra</t>
  </si>
  <si>
    <t>Ariel</t>
  </si>
  <si>
    <t>Artisan Intl Val</t>
  </si>
  <si>
    <t>Artisan Small Cap</t>
  </si>
  <si>
    <t>Baron Asset</t>
  </si>
  <si>
    <t>5</t>
  </si>
  <si>
    <t>Brandywine</t>
  </si>
  <si>
    <t xml:space="preserve">Brown Cap Small </t>
  </si>
  <si>
    <t>Buffalo Mid Cap</t>
  </si>
  <si>
    <t>Delafield</t>
  </si>
  <si>
    <t>DFA U.S. Micro Cap</t>
  </si>
  <si>
    <t>Dodge &amp; Cox Income</t>
  </si>
  <si>
    <t>Fairholme</t>
  </si>
  <si>
    <t>Fidelity Contrafund</t>
  </si>
  <si>
    <t>Fidelity Municipal Income</t>
  </si>
  <si>
    <t>Fidelity Overseas</t>
  </si>
  <si>
    <t>Fidelity Sel Electronics</t>
  </si>
  <si>
    <t>Fidelity Sh-Term Bond</t>
  </si>
  <si>
    <t>Fidelity</t>
  </si>
  <si>
    <t>FPA New Income</t>
  </si>
  <si>
    <t>Gabelli Asset AAA</t>
  </si>
  <si>
    <t>Greenspring</t>
  </si>
  <si>
    <t>Janus</t>
  </si>
  <si>
    <t>Janus Worldwide</t>
  </si>
  <si>
    <t>Kalmar Gr Val Sm Cp</t>
  </si>
  <si>
    <t>Managers Freemont Bond</t>
  </si>
  <si>
    <t>Marsico 21st Century</t>
  </si>
  <si>
    <t>Mathews Pacific Tiger</t>
  </si>
  <si>
    <t>Meridan Value</t>
  </si>
  <si>
    <t>Oakmark I</t>
  </si>
  <si>
    <t>PIMCO Emerg Mkts Bd D</t>
  </si>
  <si>
    <t>RS Value A</t>
  </si>
  <si>
    <t>T. Rowe Price Latin Am.</t>
  </si>
  <si>
    <t>T. Rowe Price Mid Val</t>
  </si>
  <si>
    <t>Templeton Growth A</t>
  </si>
  <si>
    <t>Thornburg Value A</t>
  </si>
  <si>
    <t>USAA Income</t>
  </si>
  <si>
    <t>Vanguard Equity-Inc</t>
  </si>
  <si>
    <t>Vanguard Global Equity</t>
  </si>
  <si>
    <t>Vanguard GNMA</t>
  </si>
  <si>
    <t>Vanguard Sht-Tm TE</t>
  </si>
  <si>
    <t>Vanguard Sm Cp Idx</t>
  </si>
  <si>
    <t>Wasatch Sm Cp Growth</t>
  </si>
  <si>
    <t>Count of Net Asset Value ($)</t>
  </si>
  <si>
    <t>5-Year Average Return</t>
  </si>
  <si>
    <t>0-10</t>
  </si>
  <si>
    <t>10-20</t>
  </si>
  <si>
    <t>20-30</t>
  </si>
  <si>
    <t>30-40</t>
  </si>
  <si>
    <t>50-60</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</si>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</sst>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sz val="12"/>
      <color theme="1"/>
      <name val="Times New Roman"/>
      <family val="2"/>
    </font>
    <font>
      <b/>
      <sz val="12"/>
      <color theme="1"/>
      <name val="Times New Roman"/>
      <family val="1"/>
    </font>
    <font>
      <b/>
      <sz val="12"/>
      <color rgb="FF000000"/>
      <name val="Times New Roman"/>
      <family val="1"/>
    </font>
    <font>
      <sz val="12"/>
      <color rgb="FF000000"/>
      <name val="Times New Roman"/>
      <family val="1"/>
    </font>
    <font>
      <sz val="11"/>
      <color theme="1"/>
      <name val="Calibri"/>
      <family val="2"/>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s>
  <cellStyleXfs count="4">
    <xf numFmtId="0" fontId="0" fillId="0" borderId="0"/>
    <xf numFmtId="0" fontId="1" fillId="0" borderId="0"/>
    <xf numFmtId="0" fontId="5" fillId="0" borderId="0"/>
    <xf numFmtId="0" fontId="5" fillId="0" borderId="0"/>
  </cellStyleXfs>
  <cellXfs count="39">
    <xf numFmtId="0" fontId="0" fillId="0" borderId="0" xfId="0"/>
    <xf numFmtId="0" fontId="1" fillId="0" borderId="0" xfId="1" applyFont="1"/>
    <xf numFmtId="0" fontId="2" fillId="0" borderId="0" xfId="1" applyFont="1" applyBorder="1" applyAlignment="1">
      <alignment horizontal="center"/>
    </xf>
    <xf numFmtId="0" fontId="3" fillId="0" borderId="2" xfId="1" applyFont="1" applyBorder="1" applyAlignment="1">
      <alignment vertical="center"/>
    </xf>
    <xf numFmtId="0" fontId="3" fillId="0" borderId="2" xfId="1" applyFont="1" applyBorder="1" applyAlignment="1">
      <alignment horizontal="right" vertical="center"/>
    </xf>
    <xf numFmtId="0" fontId="4" fillId="0" borderId="2" xfId="1" applyFont="1" applyBorder="1" applyAlignment="1">
      <alignment vertical="center"/>
    </xf>
    <xf numFmtId="0" fontId="4" fillId="0" borderId="2" xfId="1" applyFont="1" applyBorder="1" applyAlignment="1">
      <alignment horizontal="right" vertical="center"/>
    </xf>
    <xf numFmtId="0" fontId="1" fillId="0" borderId="0" xfId="2" applyFont="1"/>
    <xf numFmtId="0" fontId="1" fillId="0" borderId="0" xfId="2" applyFont="1" applyBorder="1" applyAlignment="1">
      <alignment horizontal="center"/>
    </xf>
    <xf numFmtId="9" fontId="1" fillId="0" borderId="0" xfId="2" applyNumberFormat="1" applyFont="1"/>
    <xf numFmtId="0" fontId="1" fillId="0" borderId="2" xfId="2" applyFont="1" applyBorder="1" applyAlignment="1">
      <alignment horizontal="center" vertical="center" wrapText="1"/>
    </xf>
    <xf numFmtId="0" fontId="1" fillId="0" borderId="2" xfId="2" applyFont="1" applyBorder="1" applyAlignment="1">
      <alignment horizontal="center" vertical="center"/>
    </xf>
    <xf numFmtId="9" fontId="1" fillId="0" borderId="2" xfId="2" applyNumberFormat="1" applyFont="1" applyBorder="1" applyAlignment="1">
      <alignment horizontal="center" vertical="center"/>
    </xf>
    <xf numFmtId="0" fontId="1" fillId="0" borderId="4" xfId="2" applyFont="1" applyBorder="1" applyAlignment="1">
      <alignment horizontal="center" vertical="center" wrapText="1"/>
    </xf>
    <xf numFmtId="0" fontId="1" fillId="0" borderId="4" xfId="2" applyFont="1" applyBorder="1" applyAlignment="1">
      <alignment horizontal="center" vertical="center"/>
    </xf>
    <xf numFmtId="9" fontId="1" fillId="0" borderId="4" xfId="2" applyNumberFormat="1" applyFont="1" applyBorder="1" applyAlignment="1">
      <alignment horizontal="center" vertical="center"/>
    </xf>
    <xf numFmtId="0" fontId="1" fillId="0" borderId="3" xfId="2" applyFont="1" applyBorder="1"/>
    <xf numFmtId="0" fontId="1" fillId="0" borderId="3" xfId="2" applyFont="1" applyFill="1" applyBorder="1" applyAlignment="1">
      <alignment horizontal="center" vertical="center"/>
    </xf>
    <xf numFmtId="0" fontId="1" fillId="0" borderId="3" xfId="2" applyFont="1" applyBorder="1" applyAlignment="1">
      <alignment horizontal="center" vertical="center" wrapText="1"/>
    </xf>
    <xf numFmtId="0" fontId="1" fillId="0" borderId="0" xfId="3" applyFont="1"/>
    <xf numFmtId="0" fontId="2" fillId="0" borderId="1" xfId="3" applyFont="1" applyBorder="1" applyAlignment="1">
      <alignment horizontal="center"/>
    </xf>
    <xf numFmtId="0" fontId="2" fillId="0" borderId="1" xfId="3" applyFont="1" applyBorder="1" applyAlignment="1">
      <alignment horizontal="right"/>
    </xf>
    <xf numFmtId="0" fontId="2" fillId="0" borderId="2" xfId="3" applyFont="1" applyBorder="1" applyAlignment="1">
      <alignment horizontal="center"/>
    </xf>
    <xf numFmtId="0" fontId="1" fillId="0" borderId="2" xfId="3" applyFont="1" applyBorder="1"/>
    <xf numFmtId="0" fontId="2" fillId="0" borderId="0" xfId="1" applyFont="1" applyAlignment="1">
      <alignment wrapText="1"/>
    </xf>
    <xf numFmtId="0" fontId="2" fillId="0" borderId="0" xfId="1" applyFont="1" applyAlignment="1">
      <alignment horizontal="center" wrapText="1"/>
    </xf>
    <xf numFmtId="0" fontId="1" fillId="0" borderId="0" xfId="1"/>
    <xf numFmtId="0" fontId="1" fillId="0" borderId="0" xfId="1" applyFont="1" applyAlignment="1"/>
    <xf numFmtId="0" fontId="1" fillId="0" borderId="0" xfId="1" applyFont="1" applyAlignment="1">
      <alignment horizontal="center"/>
    </xf>
    <xf numFmtId="2" fontId="1" fillId="0" borderId="0" xfId="1" applyNumberFormat="1" applyFont="1" applyAlignment="1">
      <alignment horizontal="center"/>
    </xf>
    <xf numFmtId="0" fontId="1" fillId="0" borderId="0" xfId="1" applyAlignment="1">
      <alignment horizontal="center"/>
    </xf>
    <xf numFmtId="0" fontId="1" fillId="0" borderId="0" xfId="1" applyAlignment="1"/>
    <xf numFmtId="2" fontId="1" fillId="0" borderId="0" xfId="1" applyNumberFormat="1" applyAlignment="1">
      <alignment horizontal="center"/>
    </xf>
    <xf numFmtId="2" fontId="1" fillId="0" borderId="0" xfId="1" applyNumberFormat="1"/>
    <xf numFmtId="0" fontId="1" fillId="0" borderId="2" xfId="1" applyBorder="1" applyAlignment="1">
      <alignment horizontal="left"/>
    </xf>
    <xf numFmtId="0" fontId="1" fillId="0" borderId="2" xfId="1" applyNumberFormat="1" applyBorder="1"/>
    <xf numFmtId="0" fontId="1" fillId="0" borderId="0" xfId="1" applyAlignment="1">
      <alignment horizontal="left"/>
    </xf>
    <xf numFmtId="0" fontId="1" fillId="0" borderId="0" xfId="1" applyNumberFormat="1"/>
    <xf numFmtId="0" fontId="1" fillId="0" borderId="0" xfId="1" pivotButton="1"/>
  </cellXfs>
  <cellStyles count="4">
    <cellStyle name="Normal" xfId="0" builtinId="0"/>
    <cellStyle name="Normal 2 2" xfId="2"/>
    <cellStyle name="Normal 3" xfId="1"/>
    <cellStyle name="Normal 4" xfId="3"/>
  </cellStyles>
  <dxfs count="3">
    <dxf>
      <alignment horizontal="center" readingOrder="0"/>
    </dxf>
    <dxf>
      <border>
        <bottom style="thin">
          <color indexed="64"/>
        </bottom>
      </border>
    </dxf>
    <dxf>
      <border>
        <left style="thin">
          <color indexed="64"/>
        </left>
        <right style="thin">
          <color indexed="64"/>
        </right>
        <top style="thin">
          <color indexed="64"/>
        </top>
        <vertical style="thin">
          <color indexed="64"/>
        </vertical>
        <horizontal style="thin">
          <color indexed="64"/>
        </horizontal>
      </border>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pivotCacheDefinition" Target="pivotCache/pivotCacheDefinition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'[1]3.11'!$A$3</c:f>
              <c:strCache>
                <c:ptCount val="1"/>
                <c:pt idx="0">
                  <c:v>TOYOTA</c:v>
                </c:pt>
              </c:strCache>
            </c:strRef>
          </c:tx>
          <c:marker>
            <c:symbol val="none"/>
          </c:marker>
          <c:cat>
            <c:strRef>
              <c:f>'[1]3.11'!$B$2:$F$2</c:f>
              <c:strCache>
                <c:ptCount val="5"/>
                <c:pt idx="0">
                  <c:v>Year 1</c:v>
                </c:pt>
                <c:pt idx="1">
                  <c:v>Year 2</c:v>
                </c:pt>
                <c:pt idx="2">
                  <c:v>Year 3</c:v>
                </c:pt>
                <c:pt idx="3">
                  <c:v>Year 4</c:v>
                </c:pt>
                <c:pt idx="4">
                  <c:v>Year 5</c:v>
                </c:pt>
              </c:strCache>
            </c:strRef>
          </c:cat>
          <c:val>
            <c:numRef>
              <c:f>'[1]3.11'!$B$3:$F$3</c:f>
              <c:numCache>
                <c:formatCode>General</c:formatCode>
                <c:ptCount val="5"/>
                <c:pt idx="0">
                  <c:v>8.04</c:v>
                </c:pt>
                <c:pt idx="1">
                  <c:v>8.53</c:v>
                </c:pt>
                <c:pt idx="2">
                  <c:v>9.24</c:v>
                </c:pt>
                <c:pt idx="3">
                  <c:v>7.23</c:v>
                </c:pt>
                <c:pt idx="4">
                  <c:v>8.56</c:v>
                </c:pt>
              </c:numCache>
            </c:numRef>
          </c:val>
          <c:smooth val="0"/>
        </c:ser>
        <c:ser>
          <c:idx val="1"/>
          <c:order val="1"/>
          <c:tx>
            <c:strRef>
              <c:f>'[1]3.11'!$A$4</c:f>
              <c:strCache>
                <c:ptCount val="1"/>
                <c:pt idx="0">
                  <c:v>GM</c:v>
                </c:pt>
              </c:strCache>
            </c:strRef>
          </c:tx>
          <c:marker>
            <c:symbol val="none"/>
          </c:marker>
          <c:cat>
            <c:strRef>
              <c:f>'[1]3.11'!$B$2:$F$2</c:f>
              <c:strCache>
                <c:ptCount val="5"/>
                <c:pt idx="0">
                  <c:v>Year 1</c:v>
                </c:pt>
                <c:pt idx="1">
                  <c:v>Year 2</c:v>
                </c:pt>
                <c:pt idx="2">
                  <c:v>Year 3</c:v>
                </c:pt>
                <c:pt idx="3">
                  <c:v>Year 4</c:v>
                </c:pt>
                <c:pt idx="4">
                  <c:v>Year 5</c:v>
                </c:pt>
              </c:strCache>
            </c:strRef>
          </c:cat>
          <c:val>
            <c:numRef>
              <c:f>'[1]3.11'!$B$4:$F$4</c:f>
              <c:numCache>
                <c:formatCode>General</c:formatCode>
                <c:ptCount val="5"/>
                <c:pt idx="0">
                  <c:v>8.97</c:v>
                </c:pt>
                <c:pt idx="1">
                  <c:v>9.35</c:v>
                </c:pt>
                <c:pt idx="2">
                  <c:v>8.28</c:v>
                </c:pt>
                <c:pt idx="3">
                  <c:v>6.46</c:v>
                </c:pt>
                <c:pt idx="4">
                  <c:v>8.48</c:v>
                </c:pt>
              </c:numCache>
            </c:numRef>
          </c:val>
          <c:smooth val="0"/>
        </c:ser>
        <c:ser>
          <c:idx val="2"/>
          <c:order val="2"/>
          <c:tx>
            <c:strRef>
              <c:f>'[1]3.11'!$A$5</c:f>
              <c:strCache>
                <c:ptCount val="1"/>
                <c:pt idx="0">
                  <c:v>VOLKSWAGEN</c:v>
                </c:pt>
              </c:strCache>
            </c:strRef>
          </c:tx>
          <c:marker>
            <c:symbol val="none"/>
          </c:marker>
          <c:cat>
            <c:strRef>
              <c:f>'[1]3.11'!$B$2:$F$2</c:f>
              <c:strCache>
                <c:ptCount val="5"/>
                <c:pt idx="0">
                  <c:v>Year 1</c:v>
                </c:pt>
                <c:pt idx="1">
                  <c:v>Year 2</c:v>
                </c:pt>
                <c:pt idx="2">
                  <c:v>Year 3</c:v>
                </c:pt>
                <c:pt idx="3">
                  <c:v>Year 4</c:v>
                </c:pt>
                <c:pt idx="4">
                  <c:v>Year 5</c:v>
                </c:pt>
              </c:strCache>
            </c:strRef>
          </c:cat>
          <c:val>
            <c:numRef>
              <c:f>'[1]3.11'!$B$5:$F$5</c:f>
              <c:numCache>
                <c:formatCode>General</c:formatCode>
                <c:ptCount val="5"/>
                <c:pt idx="0">
                  <c:v>5.68</c:v>
                </c:pt>
                <c:pt idx="1">
                  <c:v>6.27</c:v>
                </c:pt>
                <c:pt idx="2">
                  <c:v>6.44</c:v>
                </c:pt>
                <c:pt idx="3">
                  <c:v>6.07</c:v>
                </c:pt>
                <c:pt idx="4">
                  <c:v>7.34</c:v>
                </c:pt>
              </c:numCache>
            </c:numRef>
          </c:val>
          <c:smooth val="0"/>
        </c:ser>
        <c:ser>
          <c:idx val="3"/>
          <c:order val="3"/>
          <c:tx>
            <c:strRef>
              <c:f>'[1]3.11'!$A$6</c:f>
              <c:strCache>
                <c:ptCount val="1"/>
                <c:pt idx="0">
                  <c:v>HYUNDAI</c:v>
                </c:pt>
              </c:strCache>
            </c:strRef>
          </c:tx>
          <c:marker>
            <c:symbol val="none"/>
          </c:marker>
          <c:cat>
            <c:strRef>
              <c:f>'[1]3.11'!$B$2:$F$2</c:f>
              <c:strCache>
                <c:ptCount val="5"/>
                <c:pt idx="0">
                  <c:v>Year 1</c:v>
                </c:pt>
                <c:pt idx="1">
                  <c:v>Year 2</c:v>
                </c:pt>
                <c:pt idx="2">
                  <c:v>Year 3</c:v>
                </c:pt>
                <c:pt idx="3">
                  <c:v>Year 4</c:v>
                </c:pt>
                <c:pt idx="4">
                  <c:v>Year 5</c:v>
                </c:pt>
              </c:strCache>
            </c:strRef>
          </c:cat>
          <c:val>
            <c:numRef>
              <c:f>'[1]3.11'!$B$6:$F$6</c:f>
              <c:numCache>
                <c:formatCode>General</c:formatCode>
                <c:ptCount val="5"/>
                <c:pt idx="0">
                  <c:v>2.51</c:v>
                </c:pt>
                <c:pt idx="1">
                  <c:v>2.62</c:v>
                </c:pt>
                <c:pt idx="2">
                  <c:v>2.78</c:v>
                </c:pt>
                <c:pt idx="3">
                  <c:v>4.65</c:v>
                </c:pt>
                <c:pt idx="4">
                  <c:v>5.76</c:v>
                </c:pt>
              </c:numCache>
            </c:numRef>
          </c:val>
          <c:smooth val="0"/>
        </c:ser>
        <c:dLbls>
          <c:showLegendKey val="0"/>
          <c:showVal val="0"/>
          <c:showCatName val="0"/>
          <c:showSerName val="0"/>
          <c:showPercent val="0"/>
          <c:showBubbleSize val="0"/>
        </c:dLbls>
        <c:smooth val="0"/>
        <c:axId val="779523744"/>
        <c:axId val="783122880"/>
      </c:lineChart>
      <c:catAx>
        <c:axId val="779523744"/>
        <c:scaling>
          <c:orientation val="minMax"/>
        </c:scaling>
        <c:delete val="0"/>
        <c:axPos val="b"/>
        <c:numFmt formatCode="General" sourceLinked="1"/>
        <c:majorTickMark val="out"/>
        <c:minorTickMark val="none"/>
        <c:tickLblPos val="nextTo"/>
        <c:crossAx val="783122880"/>
        <c:crosses val="autoZero"/>
        <c:auto val="1"/>
        <c:lblAlgn val="ctr"/>
        <c:lblOffset val="100"/>
        <c:noMultiLvlLbl val="0"/>
      </c:catAx>
      <c:valAx>
        <c:axId val="783122880"/>
        <c:scaling>
          <c:orientation val="minMax"/>
        </c:scaling>
        <c:delete val="0"/>
        <c:axPos val="l"/>
        <c:majorGridlines/>
        <c:numFmt formatCode="General" sourceLinked="1"/>
        <c:majorTickMark val="out"/>
        <c:minorTickMark val="none"/>
        <c:tickLblPos val="nextTo"/>
        <c:crossAx val="7795237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1"/>
          <c:order val="0"/>
          <c:tx>
            <c:strRef>
              <c:f>'[1]3.17'!$B$8</c:f>
              <c:strCache>
                <c:ptCount val="1"/>
                <c:pt idx="0">
                  <c:v>Olympia</c:v>
                </c:pt>
              </c:strCache>
            </c:strRef>
          </c:tx>
          <c:spPr>
            <a:solidFill>
              <a:srgbClr val="00B050"/>
            </a:solidFill>
          </c:spPr>
          <c:invertIfNegative val="0"/>
          <c:cat>
            <c:strRef>
              <c:f>'[1]3.17'!$C$2:$F$2</c:f>
              <c:strCache>
                <c:ptCount val="4"/>
                <c:pt idx="0">
                  <c:v>Attending Required Meetings</c:v>
                </c:pt>
                <c:pt idx="1">
                  <c:v>Preparing Business Reports</c:v>
                </c:pt>
                <c:pt idx="2">
                  <c:v>Customer Interaction</c:v>
                </c:pt>
                <c:pt idx="3">
                  <c:v>Idle</c:v>
                </c:pt>
              </c:strCache>
            </c:strRef>
          </c:cat>
          <c:val>
            <c:numRef>
              <c:f>'[1]3.17'!$C$8:$F$8</c:f>
              <c:numCache>
                <c:formatCode>0%</c:formatCode>
                <c:ptCount val="4"/>
                <c:pt idx="0">
                  <c:v>0.17</c:v>
                </c:pt>
                <c:pt idx="1">
                  <c:v>0.12</c:v>
                </c:pt>
                <c:pt idx="2">
                  <c:v>0.54</c:v>
                </c:pt>
                <c:pt idx="3">
                  <c:v>0.17</c:v>
                </c:pt>
              </c:numCache>
            </c:numRef>
          </c:val>
        </c:ser>
        <c:dLbls>
          <c:showLegendKey val="0"/>
          <c:showVal val="0"/>
          <c:showCatName val="0"/>
          <c:showSerName val="0"/>
          <c:showPercent val="0"/>
          <c:showBubbleSize val="0"/>
        </c:dLbls>
        <c:gapWidth val="150"/>
        <c:axId val="787311312"/>
        <c:axId val="787318512"/>
      </c:barChart>
      <c:catAx>
        <c:axId val="787311312"/>
        <c:scaling>
          <c:orientation val="minMax"/>
        </c:scaling>
        <c:delete val="0"/>
        <c:axPos val="l"/>
        <c:title>
          <c:tx>
            <c:rich>
              <a:bodyPr rot="-5400000" vert="horz"/>
              <a:lstStyle/>
              <a:p>
                <a:pPr>
                  <a:defRPr/>
                </a:pPr>
                <a:r>
                  <a:rPr lang="en-US"/>
                  <a:t>Tasks</a:t>
                </a:r>
              </a:p>
            </c:rich>
          </c:tx>
          <c:overlay val="0"/>
        </c:title>
        <c:numFmt formatCode="General" sourceLinked="0"/>
        <c:majorTickMark val="out"/>
        <c:minorTickMark val="none"/>
        <c:tickLblPos val="nextTo"/>
        <c:crossAx val="787318512"/>
        <c:crosses val="autoZero"/>
        <c:auto val="1"/>
        <c:lblAlgn val="ctr"/>
        <c:lblOffset val="100"/>
        <c:noMultiLvlLbl val="0"/>
      </c:catAx>
      <c:valAx>
        <c:axId val="787318512"/>
        <c:scaling>
          <c:orientation val="minMax"/>
        </c:scaling>
        <c:delete val="0"/>
        <c:axPos val="b"/>
        <c:majorGridlines/>
        <c:title>
          <c:tx>
            <c:rich>
              <a:bodyPr/>
              <a:lstStyle/>
              <a:p>
                <a:pPr>
                  <a:defRPr/>
                </a:pPr>
                <a:r>
                  <a:rPr lang="en-US"/>
                  <a:t>Percentage</a:t>
                </a:r>
                <a:r>
                  <a:rPr lang="en-US" baseline="0"/>
                  <a:t> of Tasks</a:t>
                </a:r>
              </a:p>
            </c:rich>
          </c:tx>
          <c:layout>
            <c:manualLayout>
              <c:xMode val="edge"/>
              <c:yMode val="edge"/>
              <c:x val="0.502456330889673"/>
              <c:y val="0.878680373286674"/>
            </c:manualLayout>
          </c:layout>
          <c:overlay val="0"/>
        </c:title>
        <c:numFmt formatCode="0%" sourceLinked="1"/>
        <c:majorTickMark val="out"/>
        <c:minorTickMark val="none"/>
        <c:tickLblPos val="nextTo"/>
        <c:crossAx val="787311312"/>
        <c:crosses val="autoZero"/>
        <c:crossBetween val="between"/>
      </c:valAx>
    </c:plotArea>
    <c:plotVisOnly val="1"/>
    <c:dispBlanksAs val="gap"/>
    <c:showDLblsOverMax val="0"/>
  </c:chart>
  <c:printSettings>
    <c:headerFooter/>
    <c:pageMargins b="0.750000000000001" l="0.700000000000001" r="0.700000000000001" t="0.750000000000001"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'[1]3.11'!$A$3</c:f>
              <c:strCache>
                <c:ptCount val="1"/>
                <c:pt idx="0">
                  <c:v>TOYOTA</c:v>
                </c:pt>
              </c:strCache>
            </c:strRef>
          </c:tx>
          <c:invertIfNegative val="0"/>
          <c:cat>
            <c:strRef>
              <c:f>'[1]3.11'!$B$2:$F$2</c:f>
              <c:strCache>
                <c:ptCount val="5"/>
                <c:pt idx="0">
                  <c:v>Year 1</c:v>
                </c:pt>
                <c:pt idx="1">
                  <c:v>Year 2</c:v>
                </c:pt>
                <c:pt idx="2">
                  <c:v>Year 3</c:v>
                </c:pt>
                <c:pt idx="3">
                  <c:v>Year 4</c:v>
                </c:pt>
                <c:pt idx="4">
                  <c:v>Year 5</c:v>
                </c:pt>
              </c:strCache>
            </c:strRef>
          </c:cat>
          <c:val>
            <c:numRef>
              <c:f>'[1]3.11'!$B$3:$F$3</c:f>
              <c:numCache>
                <c:formatCode>General</c:formatCode>
                <c:ptCount val="5"/>
                <c:pt idx="0">
                  <c:v>8.04</c:v>
                </c:pt>
                <c:pt idx="1">
                  <c:v>8.53</c:v>
                </c:pt>
                <c:pt idx="2">
                  <c:v>9.24</c:v>
                </c:pt>
                <c:pt idx="3">
                  <c:v>7.23</c:v>
                </c:pt>
                <c:pt idx="4">
                  <c:v>8.56</c:v>
                </c:pt>
              </c:numCache>
            </c:numRef>
          </c:val>
        </c:ser>
        <c:ser>
          <c:idx val="1"/>
          <c:order val="1"/>
          <c:tx>
            <c:strRef>
              <c:f>'[1]3.11'!$A$4</c:f>
              <c:strCache>
                <c:ptCount val="1"/>
                <c:pt idx="0">
                  <c:v>GM</c:v>
                </c:pt>
              </c:strCache>
            </c:strRef>
          </c:tx>
          <c:invertIfNegative val="0"/>
          <c:cat>
            <c:strRef>
              <c:f>'[1]3.11'!$B$2:$F$2</c:f>
              <c:strCache>
                <c:ptCount val="5"/>
                <c:pt idx="0">
                  <c:v>Year 1</c:v>
                </c:pt>
                <c:pt idx="1">
                  <c:v>Year 2</c:v>
                </c:pt>
                <c:pt idx="2">
                  <c:v>Year 3</c:v>
                </c:pt>
                <c:pt idx="3">
                  <c:v>Year 4</c:v>
                </c:pt>
                <c:pt idx="4">
                  <c:v>Year 5</c:v>
                </c:pt>
              </c:strCache>
            </c:strRef>
          </c:cat>
          <c:val>
            <c:numRef>
              <c:f>'[1]3.11'!$B$4:$F$4</c:f>
              <c:numCache>
                <c:formatCode>General</c:formatCode>
                <c:ptCount val="5"/>
                <c:pt idx="0">
                  <c:v>8.97</c:v>
                </c:pt>
                <c:pt idx="1">
                  <c:v>9.35</c:v>
                </c:pt>
                <c:pt idx="2">
                  <c:v>8.28</c:v>
                </c:pt>
                <c:pt idx="3">
                  <c:v>6.46</c:v>
                </c:pt>
                <c:pt idx="4">
                  <c:v>8.48</c:v>
                </c:pt>
              </c:numCache>
            </c:numRef>
          </c:val>
        </c:ser>
        <c:ser>
          <c:idx val="2"/>
          <c:order val="2"/>
          <c:tx>
            <c:strRef>
              <c:f>'[1]3.11'!$A$5</c:f>
              <c:strCache>
                <c:ptCount val="1"/>
                <c:pt idx="0">
                  <c:v>VOLKSWAGEN</c:v>
                </c:pt>
              </c:strCache>
            </c:strRef>
          </c:tx>
          <c:invertIfNegative val="0"/>
          <c:cat>
            <c:strRef>
              <c:f>'[1]3.11'!$B$2:$F$2</c:f>
              <c:strCache>
                <c:ptCount val="5"/>
                <c:pt idx="0">
                  <c:v>Year 1</c:v>
                </c:pt>
                <c:pt idx="1">
                  <c:v>Year 2</c:v>
                </c:pt>
                <c:pt idx="2">
                  <c:v>Year 3</c:v>
                </c:pt>
                <c:pt idx="3">
                  <c:v>Year 4</c:v>
                </c:pt>
                <c:pt idx="4">
                  <c:v>Year 5</c:v>
                </c:pt>
              </c:strCache>
            </c:strRef>
          </c:cat>
          <c:val>
            <c:numRef>
              <c:f>'[1]3.11'!$B$5:$F$5</c:f>
              <c:numCache>
                <c:formatCode>General</c:formatCode>
                <c:ptCount val="5"/>
                <c:pt idx="0">
                  <c:v>5.68</c:v>
                </c:pt>
                <c:pt idx="1">
                  <c:v>6.27</c:v>
                </c:pt>
                <c:pt idx="2">
                  <c:v>6.44</c:v>
                </c:pt>
                <c:pt idx="3">
                  <c:v>6.07</c:v>
                </c:pt>
                <c:pt idx="4">
                  <c:v>7.34</c:v>
                </c:pt>
              </c:numCache>
            </c:numRef>
          </c:val>
        </c:ser>
        <c:ser>
          <c:idx val="3"/>
          <c:order val="3"/>
          <c:tx>
            <c:strRef>
              <c:f>'[1]3.11'!$A$6</c:f>
              <c:strCache>
                <c:ptCount val="1"/>
                <c:pt idx="0">
                  <c:v>HYUNDAI</c:v>
                </c:pt>
              </c:strCache>
            </c:strRef>
          </c:tx>
          <c:invertIfNegative val="0"/>
          <c:cat>
            <c:strRef>
              <c:f>'[1]3.11'!$B$2:$F$2</c:f>
              <c:strCache>
                <c:ptCount val="5"/>
                <c:pt idx="0">
                  <c:v>Year 1</c:v>
                </c:pt>
                <c:pt idx="1">
                  <c:v>Year 2</c:v>
                </c:pt>
                <c:pt idx="2">
                  <c:v>Year 3</c:v>
                </c:pt>
                <c:pt idx="3">
                  <c:v>Year 4</c:v>
                </c:pt>
                <c:pt idx="4">
                  <c:v>Year 5</c:v>
                </c:pt>
              </c:strCache>
            </c:strRef>
          </c:cat>
          <c:val>
            <c:numRef>
              <c:f>'[1]3.11'!$B$6:$F$6</c:f>
              <c:numCache>
                <c:formatCode>General</c:formatCode>
                <c:ptCount val="5"/>
                <c:pt idx="0">
                  <c:v>2.51</c:v>
                </c:pt>
                <c:pt idx="1">
                  <c:v>2.62</c:v>
                </c:pt>
                <c:pt idx="2">
                  <c:v>2.78</c:v>
                </c:pt>
                <c:pt idx="3">
                  <c:v>4.65</c:v>
                </c:pt>
                <c:pt idx="4">
                  <c:v>5.76</c:v>
                </c:pt>
              </c:numCache>
            </c:numRef>
          </c:val>
        </c:ser>
        <c:dLbls>
          <c:showLegendKey val="0"/>
          <c:showVal val="0"/>
          <c:showCatName val="0"/>
          <c:showSerName val="0"/>
          <c:showPercent val="0"/>
          <c:showBubbleSize val="0"/>
        </c:dLbls>
        <c:gapWidth val="150"/>
        <c:axId val="778680880"/>
        <c:axId val="779797696"/>
      </c:barChart>
      <c:catAx>
        <c:axId val="778680880"/>
        <c:scaling>
          <c:orientation val="minMax"/>
        </c:scaling>
        <c:delete val="0"/>
        <c:axPos val="b"/>
        <c:numFmt formatCode="General" sourceLinked="1"/>
        <c:majorTickMark val="out"/>
        <c:minorTickMark val="none"/>
        <c:tickLblPos val="nextTo"/>
        <c:crossAx val="779797696"/>
        <c:crosses val="autoZero"/>
        <c:auto val="1"/>
        <c:lblAlgn val="ctr"/>
        <c:lblOffset val="100"/>
        <c:noMultiLvlLbl val="0"/>
      </c:catAx>
      <c:valAx>
        <c:axId val="779797696"/>
        <c:scaling>
          <c:orientation val="minMax"/>
        </c:scaling>
        <c:delete val="0"/>
        <c:axPos val="l"/>
        <c:majorGridlines/>
        <c:numFmt formatCode="General" sourceLinked="1"/>
        <c:majorTickMark val="out"/>
        <c:minorTickMark val="none"/>
        <c:tickLblPos val="nextTo"/>
        <c:crossAx val="7786808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Managers' Time Allocation</a:t>
            </a:r>
          </a:p>
        </c:rich>
      </c:tx>
      <c:layout/>
      <c:overlay val="0"/>
    </c:title>
    <c:autoTitleDeleted val="0"/>
    <c:plotArea>
      <c:layout/>
      <c:barChart>
        <c:barDir val="bar"/>
        <c:grouping val="percentStacked"/>
        <c:varyColors val="0"/>
        <c:ser>
          <c:idx val="0"/>
          <c:order val="0"/>
          <c:tx>
            <c:strRef>
              <c:f>'[1]3.17'!$C$1:$C$2</c:f>
              <c:strCache>
                <c:ptCount val="2"/>
                <c:pt idx="0">
                  <c:v>Tasks</c:v>
                </c:pt>
                <c:pt idx="1">
                  <c:v>Attending Required Meetings</c:v>
                </c:pt>
              </c:strCache>
            </c:strRef>
          </c:tx>
          <c:invertIfNegative val="0"/>
          <c:cat>
            <c:multiLvlStrRef>
              <c:f>'[1]3.17'!$A$3:$B$8</c:f>
              <c:multiLvlStrCache>
                <c:ptCount val="6"/>
                <c:lvl>
                  <c:pt idx="0">
                    <c:v>Seattle</c:v>
                  </c:pt>
                  <c:pt idx="1">
                    <c:v>Portland</c:v>
                  </c:pt>
                  <c:pt idx="2">
                    <c:v>Bend</c:v>
                  </c:pt>
                  <c:pt idx="3">
                    <c:v>Missoula</c:v>
                  </c:pt>
                  <c:pt idx="4">
                    <c:v>Boise</c:v>
                  </c:pt>
                  <c:pt idx="5">
                    <c:v>Olympia</c:v>
                  </c:pt>
                </c:lvl>
                <c:lvl>
                  <c:pt idx="0">
                    <c:v>Locations</c:v>
                  </c:pt>
                </c:lvl>
              </c:multiLvlStrCache>
            </c:multiLvlStrRef>
          </c:cat>
          <c:val>
            <c:numRef>
              <c:f>'[1]3.17'!$C$3:$C$8</c:f>
              <c:numCache>
                <c:formatCode>0%</c:formatCode>
                <c:ptCount val="6"/>
                <c:pt idx="0">
                  <c:v>0.32</c:v>
                </c:pt>
                <c:pt idx="1">
                  <c:v>0.52</c:v>
                </c:pt>
                <c:pt idx="2">
                  <c:v>0.18</c:v>
                </c:pt>
                <c:pt idx="3">
                  <c:v>0.21</c:v>
                </c:pt>
                <c:pt idx="4">
                  <c:v>0.12</c:v>
                </c:pt>
                <c:pt idx="5">
                  <c:v>0.17</c:v>
                </c:pt>
              </c:numCache>
            </c:numRef>
          </c:val>
        </c:ser>
        <c:ser>
          <c:idx val="1"/>
          <c:order val="1"/>
          <c:tx>
            <c:strRef>
              <c:f>'[1]3.17'!$D$1:$D$2</c:f>
              <c:strCache>
                <c:ptCount val="2"/>
                <c:pt idx="0">
                  <c:v>Tasks</c:v>
                </c:pt>
                <c:pt idx="1">
                  <c:v>Preparing Business Reports</c:v>
                </c:pt>
              </c:strCache>
            </c:strRef>
          </c:tx>
          <c:invertIfNegative val="0"/>
          <c:cat>
            <c:multiLvlStrRef>
              <c:f>'[1]3.17'!$A$3:$B$8</c:f>
              <c:multiLvlStrCache>
                <c:ptCount val="6"/>
                <c:lvl>
                  <c:pt idx="0">
                    <c:v>Seattle</c:v>
                  </c:pt>
                  <c:pt idx="1">
                    <c:v>Portland</c:v>
                  </c:pt>
                  <c:pt idx="2">
                    <c:v>Bend</c:v>
                  </c:pt>
                  <c:pt idx="3">
                    <c:v>Missoula</c:v>
                  </c:pt>
                  <c:pt idx="4">
                    <c:v>Boise</c:v>
                  </c:pt>
                  <c:pt idx="5">
                    <c:v>Olympia</c:v>
                  </c:pt>
                </c:lvl>
                <c:lvl>
                  <c:pt idx="0">
                    <c:v>Locations</c:v>
                  </c:pt>
                </c:lvl>
              </c:multiLvlStrCache>
            </c:multiLvlStrRef>
          </c:cat>
          <c:val>
            <c:numRef>
              <c:f>'[1]3.17'!$D$3:$D$8</c:f>
              <c:numCache>
                <c:formatCode>0%</c:formatCode>
                <c:ptCount val="6"/>
                <c:pt idx="0">
                  <c:v>0.17</c:v>
                </c:pt>
                <c:pt idx="1">
                  <c:v>0.11</c:v>
                </c:pt>
                <c:pt idx="2">
                  <c:v>0.11</c:v>
                </c:pt>
                <c:pt idx="3">
                  <c:v>0.06</c:v>
                </c:pt>
                <c:pt idx="4">
                  <c:v>0.14</c:v>
                </c:pt>
                <c:pt idx="5">
                  <c:v>0.12</c:v>
                </c:pt>
              </c:numCache>
            </c:numRef>
          </c:val>
        </c:ser>
        <c:ser>
          <c:idx val="2"/>
          <c:order val="2"/>
          <c:tx>
            <c:strRef>
              <c:f>'[1]3.17'!$E$1:$E$2</c:f>
              <c:strCache>
                <c:ptCount val="2"/>
                <c:pt idx="0">
                  <c:v>Tasks</c:v>
                </c:pt>
                <c:pt idx="1">
                  <c:v>Customer Interaction</c:v>
                </c:pt>
              </c:strCache>
            </c:strRef>
          </c:tx>
          <c:invertIfNegative val="0"/>
          <c:cat>
            <c:multiLvlStrRef>
              <c:f>'[1]3.17'!$A$3:$B$8</c:f>
              <c:multiLvlStrCache>
                <c:ptCount val="6"/>
                <c:lvl>
                  <c:pt idx="0">
                    <c:v>Seattle</c:v>
                  </c:pt>
                  <c:pt idx="1">
                    <c:v>Portland</c:v>
                  </c:pt>
                  <c:pt idx="2">
                    <c:v>Bend</c:v>
                  </c:pt>
                  <c:pt idx="3">
                    <c:v>Missoula</c:v>
                  </c:pt>
                  <c:pt idx="4">
                    <c:v>Boise</c:v>
                  </c:pt>
                  <c:pt idx="5">
                    <c:v>Olympia</c:v>
                  </c:pt>
                </c:lvl>
                <c:lvl>
                  <c:pt idx="0">
                    <c:v>Locations</c:v>
                  </c:pt>
                </c:lvl>
              </c:multiLvlStrCache>
            </c:multiLvlStrRef>
          </c:cat>
          <c:val>
            <c:numRef>
              <c:f>'[1]3.17'!$E$3:$E$8</c:f>
              <c:numCache>
                <c:formatCode>0%</c:formatCode>
                <c:ptCount val="6"/>
                <c:pt idx="0">
                  <c:v>0.37</c:v>
                </c:pt>
                <c:pt idx="1">
                  <c:v>0.24</c:v>
                </c:pt>
                <c:pt idx="2">
                  <c:v>0.52</c:v>
                </c:pt>
                <c:pt idx="3">
                  <c:v>0.43</c:v>
                </c:pt>
                <c:pt idx="4">
                  <c:v>0.64</c:v>
                </c:pt>
                <c:pt idx="5">
                  <c:v>0.54</c:v>
                </c:pt>
              </c:numCache>
            </c:numRef>
          </c:val>
        </c:ser>
        <c:ser>
          <c:idx val="3"/>
          <c:order val="3"/>
          <c:tx>
            <c:strRef>
              <c:f>'[1]3.17'!$F$1:$F$2</c:f>
              <c:strCache>
                <c:ptCount val="2"/>
                <c:pt idx="0">
                  <c:v>Tasks</c:v>
                </c:pt>
                <c:pt idx="1">
                  <c:v>Idle</c:v>
                </c:pt>
              </c:strCache>
            </c:strRef>
          </c:tx>
          <c:invertIfNegative val="0"/>
          <c:cat>
            <c:multiLvlStrRef>
              <c:f>'[1]3.17'!$A$3:$B$8</c:f>
              <c:multiLvlStrCache>
                <c:ptCount val="6"/>
                <c:lvl>
                  <c:pt idx="0">
                    <c:v>Seattle</c:v>
                  </c:pt>
                  <c:pt idx="1">
                    <c:v>Portland</c:v>
                  </c:pt>
                  <c:pt idx="2">
                    <c:v>Bend</c:v>
                  </c:pt>
                  <c:pt idx="3">
                    <c:v>Missoula</c:v>
                  </c:pt>
                  <c:pt idx="4">
                    <c:v>Boise</c:v>
                  </c:pt>
                  <c:pt idx="5">
                    <c:v>Olympia</c:v>
                  </c:pt>
                </c:lvl>
                <c:lvl>
                  <c:pt idx="0">
                    <c:v>Locations</c:v>
                  </c:pt>
                </c:lvl>
              </c:multiLvlStrCache>
            </c:multiLvlStrRef>
          </c:cat>
          <c:val>
            <c:numRef>
              <c:f>'[1]3.17'!$F$3:$F$8</c:f>
              <c:numCache>
                <c:formatCode>0%</c:formatCode>
                <c:ptCount val="6"/>
                <c:pt idx="0">
                  <c:v>0.14</c:v>
                </c:pt>
                <c:pt idx="1">
                  <c:v>0.13</c:v>
                </c:pt>
                <c:pt idx="2">
                  <c:v>0.19</c:v>
                </c:pt>
                <c:pt idx="3">
                  <c:v>0.3</c:v>
                </c:pt>
                <c:pt idx="4">
                  <c:v>0.1</c:v>
                </c:pt>
                <c:pt idx="5">
                  <c:v>0.17</c:v>
                </c:pt>
              </c:numCache>
            </c:numRef>
          </c:val>
        </c:ser>
        <c:dLbls>
          <c:showLegendKey val="0"/>
          <c:showVal val="0"/>
          <c:showCatName val="0"/>
          <c:showSerName val="0"/>
          <c:showPercent val="0"/>
          <c:showBubbleSize val="0"/>
        </c:dLbls>
        <c:gapWidth val="55"/>
        <c:overlap val="100"/>
        <c:axId val="787132640"/>
        <c:axId val="784191120"/>
      </c:barChart>
      <c:catAx>
        <c:axId val="787132640"/>
        <c:scaling>
          <c:orientation val="minMax"/>
        </c:scaling>
        <c:delete val="0"/>
        <c:axPos val="l"/>
        <c:numFmt formatCode="General" sourceLinked="0"/>
        <c:majorTickMark val="none"/>
        <c:minorTickMark val="none"/>
        <c:tickLblPos val="nextTo"/>
        <c:crossAx val="784191120"/>
        <c:crosses val="autoZero"/>
        <c:auto val="1"/>
        <c:lblAlgn val="ctr"/>
        <c:lblOffset val="100"/>
        <c:noMultiLvlLbl val="0"/>
      </c:catAx>
      <c:valAx>
        <c:axId val="784191120"/>
        <c:scaling>
          <c:orientation val="minMax"/>
        </c:scaling>
        <c:delete val="0"/>
        <c:axPos val="b"/>
        <c:majorGridlines/>
        <c:title>
          <c:tx>
            <c:rich>
              <a:bodyPr/>
              <a:lstStyle/>
              <a:p>
                <a:pPr>
                  <a:defRPr/>
                </a:pPr>
                <a:r>
                  <a:rPr lang="en-US"/>
                  <a:t>Percentage</a:t>
                </a:r>
                <a:r>
                  <a:rPr lang="en-US" baseline="0"/>
                  <a:t> of Tasks</a:t>
                </a:r>
              </a:p>
            </c:rich>
          </c:tx>
          <c:layout/>
          <c:overlay val="0"/>
        </c:title>
        <c:numFmt formatCode="0%" sourceLinked="1"/>
        <c:majorTickMark val="none"/>
        <c:minorTickMark val="none"/>
        <c:tickLblPos val="nextTo"/>
        <c:crossAx val="7871326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Managers'</a:t>
            </a:r>
            <a:r>
              <a:rPr lang="en-US" baseline="0"/>
              <a:t> Time Allocation</a:t>
            </a:r>
          </a:p>
        </c:rich>
      </c:tx>
      <c:layout/>
      <c:overlay val="0"/>
    </c:title>
    <c:autoTitleDeleted val="0"/>
    <c:plotArea>
      <c:layout/>
      <c:barChart>
        <c:barDir val="bar"/>
        <c:grouping val="clustered"/>
        <c:varyColors val="0"/>
        <c:ser>
          <c:idx val="0"/>
          <c:order val="0"/>
          <c:tx>
            <c:strRef>
              <c:f>'[1]3.17'!$C$2</c:f>
              <c:strCache>
                <c:ptCount val="1"/>
                <c:pt idx="0">
                  <c:v>Attending Required Meetings</c:v>
                </c:pt>
              </c:strCache>
            </c:strRef>
          </c:tx>
          <c:invertIfNegative val="0"/>
          <c:cat>
            <c:multiLvlStrRef>
              <c:f>'[1]3.17'!$A$3:$B$8</c:f>
              <c:multiLvlStrCache>
                <c:ptCount val="6"/>
                <c:lvl>
                  <c:pt idx="0">
                    <c:v>Seattle</c:v>
                  </c:pt>
                  <c:pt idx="1">
                    <c:v>Portland</c:v>
                  </c:pt>
                  <c:pt idx="2">
                    <c:v>Bend</c:v>
                  </c:pt>
                  <c:pt idx="3">
                    <c:v>Missoula</c:v>
                  </c:pt>
                  <c:pt idx="4">
                    <c:v>Boise</c:v>
                  </c:pt>
                  <c:pt idx="5">
                    <c:v>Olympia</c:v>
                  </c:pt>
                </c:lvl>
                <c:lvl>
                  <c:pt idx="0">
                    <c:v>Locations</c:v>
                  </c:pt>
                </c:lvl>
              </c:multiLvlStrCache>
            </c:multiLvlStrRef>
          </c:cat>
          <c:val>
            <c:numRef>
              <c:f>'[1]3.17'!$C$3:$C$8</c:f>
              <c:numCache>
                <c:formatCode>0%</c:formatCode>
                <c:ptCount val="6"/>
                <c:pt idx="0">
                  <c:v>0.32</c:v>
                </c:pt>
                <c:pt idx="1">
                  <c:v>0.52</c:v>
                </c:pt>
                <c:pt idx="2">
                  <c:v>0.18</c:v>
                </c:pt>
                <c:pt idx="3">
                  <c:v>0.21</c:v>
                </c:pt>
                <c:pt idx="4">
                  <c:v>0.12</c:v>
                </c:pt>
                <c:pt idx="5">
                  <c:v>0.17</c:v>
                </c:pt>
              </c:numCache>
            </c:numRef>
          </c:val>
        </c:ser>
        <c:ser>
          <c:idx val="1"/>
          <c:order val="1"/>
          <c:tx>
            <c:strRef>
              <c:f>'[1]3.17'!$D$2</c:f>
              <c:strCache>
                <c:ptCount val="1"/>
                <c:pt idx="0">
                  <c:v>Preparing Business Reports</c:v>
                </c:pt>
              </c:strCache>
            </c:strRef>
          </c:tx>
          <c:invertIfNegative val="0"/>
          <c:cat>
            <c:multiLvlStrRef>
              <c:f>'[1]3.17'!$A$3:$B$8</c:f>
              <c:multiLvlStrCache>
                <c:ptCount val="6"/>
                <c:lvl>
                  <c:pt idx="0">
                    <c:v>Seattle</c:v>
                  </c:pt>
                  <c:pt idx="1">
                    <c:v>Portland</c:v>
                  </c:pt>
                  <c:pt idx="2">
                    <c:v>Bend</c:v>
                  </c:pt>
                  <c:pt idx="3">
                    <c:v>Missoula</c:v>
                  </c:pt>
                  <c:pt idx="4">
                    <c:v>Boise</c:v>
                  </c:pt>
                  <c:pt idx="5">
                    <c:v>Olympia</c:v>
                  </c:pt>
                </c:lvl>
                <c:lvl>
                  <c:pt idx="0">
                    <c:v>Locations</c:v>
                  </c:pt>
                </c:lvl>
              </c:multiLvlStrCache>
            </c:multiLvlStrRef>
          </c:cat>
          <c:val>
            <c:numRef>
              <c:f>'[1]3.17'!$D$3:$D$8</c:f>
              <c:numCache>
                <c:formatCode>0%</c:formatCode>
                <c:ptCount val="6"/>
                <c:pt idx="0">
                  <c:v>0.17</c:v>
                </c:pt>
                <c:pt idx="1">
                  <c:v>0.11</c:v>
                </c:pt>
                <c:pt idx="2">
                  <c:v>0.11</c:v>
                </c:pt>
                <c:pt idx="3">
                  <c:v>0.06</c:v>
                </c:pt>
                <c:pt idx="4">
                  <c:v>0.14</c:v>
                </c:pt>
                <c:pt idx="5">
                  <c:v>0.12</c:v>
                </c:pt>
              </c:numCache>
            </c:numRef>
          </c:val>
        </c:ser>
        <c:ser>
          <c:idx val="2"/>
          <c:order val="2"/>
          <c:tx>
            <c:strRef>
              <c:f>'[1]3.17'!$E$2</c:f>
              <c:strCache>
                <c:ptCount val="1"/>
                <c:pt idx="0">
                  <c:v>Customer Interaction</c:v>
                </c:pt>
              </c:strCache>
            </c:strRef>
          </c:tx>
          <c:invertIfNegative val="0"/>
          <c:cat>
            <c:multiLvlStrRef>
              <c:f>'[1]3.17'!$A$3:$B$8</c:f>
              <c:multiLvlStrCache>
                <c:ptCount val="6"/>
                <c:lvl>
                  <c:pt idx="0">
                    <c:v>Seattle</c:v>
                  </c:pt>
                  <c:pt idx="1">
                    <c:v>Portland</c:v>
                  </c:pt>
                  <c:pt idx="2">
                    <c:v>Bend</c:v>
                  </c:pt>
                  <c:pt idx="3">
                    <c:v>Missoula</c:v>
                  </c:pt>
                  <c:pt idx="4">
                    <c:v>Boise</c:v>
                  </c:pt>
                  <c:pt idx="5">
                    <c:v>Olympia</c:v>
                  </c:pt>
                </c:lvl>
                <c:lvl>
                  <c:pt idx="0">
                    <c:v>Locations</c:v>
                  </c:pt>
                </c:lvl>
              </c:multiLvlStrCache>
            </c:multiLvlStrRef>
          </c:cat>
          <c:val>
            <c:numRef>
              <c:f>'[1]3.17'!$E$3:$E$8</c:f>
              <c:numCache>
                <c:formatCode>0%</c:formatCode>
                <c:ptCount val="6"/>
                <c:pt idx="0">
                  <c:v>0.37</c:v>
                </c:pt>
                <c:pt idx="1">
                  <c:v>0.24</c:v>
                </c:pt>
                <c:pt idx="2">
                  <c:v>0.52</c:v>
                </c:pt>
                <c:pt idx="3">
                  <c:v>0.43</c:v>
                </c:pt>
                <c:pt idx="4">
                  <c:v>0.64</c:v>
                </c:pt>
                <c:pt idx="5">
                  <c:v>0.54</c:v>
                </c:pt>
              </c:numCache>
            </c:numRef>
          </c:val>
        </c:ser>
        <c:ser>
          <c:idx val="3"/>
          <c:order val="3"/>
          <c:tx>
            <c:strRef>
              <c:f>'[1]3.17'!$F$2</c:f>
              <c:strCache>
                <c:ptCount val="1"/>
                <c:pt idx="0">
                  <c:v>Idle</c:v>
                </c:pt>
              </c:strCache>
            </c:strRef>
          </c:tx>
          <c:invertIfNegative val="0"/>
          <c:cat>
            <c:multiLvlStrRef>
              <c:f>'[1]3.17'!$A$3:$B$8</c:f>
              <c:multiLvlStrCache>
                <c:ptCount val="6"/>
                <c:lvl>
                  <c:pt idx="0">
                    <c:v>Seattle</c:v>
                  </c:pt>
                  <c:pt idx="1">
                    <c:v>Portland</c:v>
                  </c:pt>
                  <c:pt idx="2">
                    <c:v>Bend</c:v>
                  </c:pt>
                  <c:pt idx="3">
                    <c:v>Missoula</c:v>
                  </c:pt>
                  <c:pt idx="4">
                    <c:v>Boise</c:v>
                  </c:pt>
                  <c:pt idx="5">
                    <c:v>Olympia</c:v>
                  </c:pt>
                </c:lvl>
                <c:lvl>
                  <c:pt idx="0">
                    <c:v>Locations</c:v>
                  </c:pt>
                </c:lvl>
              </c:multiLvlStrCache>
            </c:multiLvlStrRef>
          </c:cat>
          <c:val>
            <c:numRef>
              <c:f>'[1]3.17'!$F$3:$F$8</c:f>
              <c:numCache>
                <c:formatCode>0%</c:formatCode>
                <c:ptCount val="6"/>
                <c:pt idx="0">
                  <c:v>0.14</c:v>
                </c:pt>
                <c:pt idx="1">
                  <c:v>0.13</c:v>
                </c:pt>
                <c:pt idx="2">
                  <c:v>0.19</c:v>
                </c:pt>
                <c:pt idx="3">
                  <c:v>0.3</c:v>
                </c:pt>
                <c:pt idx="4">
                  <c:v>0.1</c:v>
                </c:pt>
                <c:pt idx="5">
                  <c:v>0.17</c:v>
                </c:pt>
              </c:numCache>
            </c:numRef>
          </c:val>
        </c:ser>
        <c:dLbls>
          <c:showLegendKey val="0"/>
          <c:showVal val="0"/>
          <c:showCatName val="0"/>
          <c:showSerName val="0"/>
          <c:showPercent val="0"/>
          <c:showBubbleSize val="0"/>
        </c:dLbls>
        <c:gapWidth val="150"/>
        <c:axId val="785415648"/>
        <c:axId val="783758976"/>
      </c:barChart>
      <c:catAx>
        <c:axId val="785415648"/>
        <c:scaling>
          <c:orientation val="minMax"/>
        </c:scaling>
        <c:delete val="0"/>
        <c:axPos val="l"/>
        <c:numFmt formatCode="General" sourceLinked="0"/>
        <c:majorTickMark val="out"/>
        <c:minorTickMark val="none"/>
        <c:tickLblPos val="nextTo"/>
        <c:crossAx val="783758976"/>
        <c:crosses val="autoZero"/>
        <c:auto val="1"/>
        <c:lblAlgn val="ctr"/>
        <c:lblOffset val="100"/>
        <c:noMultiLvlLbl val="0"/>
      </c:catAx>
      <c:valAx>
        <c:axId val="783758976"/>
        <c:scaling>
          <c:orientation val="minMax"/>
        </c:scaling>
        <c:delete val="0"/>
        <c:axPos val="b"/>
        <c:majorGridlines/>
        <c:title>
          <c:tx>
            <c:rich>
              <a:bodyPr/>
              <a:lstStyle/>
              <a:p>
                <a:pPr>
                  <a:defRPr/>
                </a:pPr>
                <a:r>
                  <a:rPr lang="en-US"/>
                  <a:t>Percentage</a:t>
                </a:r>
                <a:r>
                  <a:rPr lang="en-US" baseline="0"/>
                  <a:t> of Tasks</a:t>
                </a:r>
              </a:p>
            </c:rich>
          </c:tx>
          <c:layout/>
          <c:overlay val="0"/>
        </c:title>
        <c:numFmt formatCode="0%" sourceLinked="1"/>
        <c:majorTickMark val="out"/>
        <c:minorTickMark val="none"/>
        <c:tickLblPos val="nextTo"/>
        <c:crossAx val="7854156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tx>
            <c:strRef>
              <c:f>'[1]3.17'!$B$3</c:f>
              <c:strCache>
                <c:ptCount val="1"/>
                <c:pt idx="0">
                  <c:v>Seattle</c:v>
                </c:pt>
              </c:strCache>
            </c:strRef>
          </c:tx>
          <c:invertIfNegative val="0"/>
          <c:cat>
            <c:strRef>
              <c:f>'[1]3.17'!$C$2:$F$2</c:f>
              <c:strCache>
                <c:ptCount val="4"/>
                <c:pt idx="0">
                  <c:v>Attending Required Meetings</c:v>
                </c:pt>
                <c:pt idx="1">
                  <c:v>Preparing Business Reports</c:v>
                </c:pt>
                <c:pt idx="2">
                  <c:v>Customer Interaction</c:v>
                </c:pt>
                <c:pt idx="3">
                  <c:v>Idle</c:v>
                </c:pt>
              </c:strCache>
            </c:strRef>
          </c:cat>
          <c:val>
            <c:numRef>
              <c:f>'[1]3.17'!$C$3:$F$3</c:f>
              <c:numCache>
                <c:formatCode>0%</c:formatCode>
                <c:ptCount val="4"/>
                <c:pt idx="0">
                  <c:v>0.32</c:v>
                </c:pt>
                <c:pt idx="1">
                  <c:v>0.17</c:v>
                </c:pt>
                <c:pt idx="2">
                  <c:v>0.37</c:v>
                </c:pt>
                <c:pt idx="3">
                  <c:v>0.14</c:v>
                </c:pt>
              </c:numCache>
            </c:numRef>
          </c:val>
        </c:ser>
        <c:dLbls>
          <c:showLegendKey val="0"/>
          <c:showVal val="0"/>
          <c:showCatName val="0"/>
          <c:showSerName val="0"/>
          <c:showPercent val="0"/>
          <c:showBubbleSize val="0"/>
        </c:dLbls>
        <c:gapWidth val="150"/>
        <c:axId val="785406752"/>
        <c:axId val="784231616"/>
      </c:barChart>
      <c:catAx>
        <c:axId val="785406752"/>
        <c:scaling>
          <c:orientation val="minMax"/>
        </c:scaling>
        <c:delete val="0"/>
        <c:axPos val="l"/>
        <c:title>
          <c:tx>
            <c:rich>
              <a:bodyPr rot="-5400000" vert="horz"/>
              <a:lstStyle/>
              <a:p>
                <a:pPr>
                  <a:defRPr/>
                </a:pPr>
                <a:r>
                  <a:rPr lang="en-US"/>
                  <a:t>Tasks</a:t>
                </a:r>
              </a:p>
            </c:rich>
          </c:tx>
          <c:overlay val="0"/>
        </c:title>
        <c:numFmt formatCode="General" sourceLinked="0"/>
        <c:majorTickMark val="out"/>
        <c:minorTickMark val="none"/>
        <c:tickLblPos val="nextTo"/>
        <c:crossAx val="784231616"/>
        <c:crosses val="autoZero"/>
        <c:auto val="1"/>
        <c:lblAlgn val="ctr"/>
        <c:lblOffset val="100"/>
        <c:noMultiLvlLbl val="0"/>
      </c:catAx>
      <c:valAx>
        <c:axId val="784231616"/>
        <c:scaling>
          <c:orientation val="minMax"/>
        </c:scaling>
        <c:delete val="0"/>
        <c:axPos val="b"/>
        <c:majorGridlines/>
        <c:title>
          <c:tx>
            <c:rich>
              <a:bodyPr/>
              <a:lstStyle/>
              <a:p>
                <a:pPr>
                  <a:defRPr/>
                </a:pPr>
                <a:r>
                  <a:rPr lang="en-US"/>
                  <a:t>Percentage</a:t>
                </a:r>
                <a:r>
                  <a:rPr lang="en-US" baseline="0"/>
                  <a:t> of Tasks</a:t>
                </a:r>
              </a:p>
            </c:rich>
          </c:tx>
          <c:layout>
            <c:manualLayout>
              <c:xMode val="edge"/>
              <c:yMode val="edge"/>
              <c:x val="0.502456330889673"/>
              <c:y val="0.878680373286673"/>
            </c:manualLayout>
          </c:layout>
          <c:overlay val="0"/>
        </c:title>
        <c:numFmt formatCode="0%" sourceLinked="1"/>
        <c:majorTickMark val="out"/>
        <c:minorTickMark val="none"/>
        <c:tickLblPos val="nextTo"/>
        <c:crossAx val="78540675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1"/>
          <c:order val="0"/>
          <c:tx>
            <c:strRef>
              <c:f>'[1]3.17'!$B$4</c:f>
              <c:strCache>
                <c:ptCount val="1"/>
                <c:pt idx="0">
                  <c:v>Portland</c:v>
                </c:pt>
              </c:strCache>
            </c:strRef>
          </c:tx>
          <c:invertIfNegative val="0"/>
          <c:cat>
            <c:strRef>
              <c:f>'[1]3.17'!$C$2:$F$2</c:f>
              <c:strCache>
                <c:ptCount val="4"/>
                <c:pt idx="0">
                  <c:v>Attending Required Meetings</c:v>
                </c:pt>
                <c:pt idx="1">
                  <c:v>Preparing Business Reports</c:v>
                </c:pt>
                <c:pt idx="2">
                  <c:v>Customer Interaction</c:v>
                </c:pt>
                <c:pt idx="3">
                  <c:v>Idle</c:v>
                </c:pt>
              </c:strCache>
            </c:strRef>
          </c:cat>
          <c:val>
            <c:numRef>
              <c:f>'[1]3.17'!$C$4:$F$4</c:f>
              <c:numCache>
                <c:formatCode>0%</c:formatCode>
                <c:ptCount val="4"/>
                <c:pt idx="0">
                  <c:v>0.52</c:v>
                </c:pt>
                <c:pt idx="1">
                  <c:v>0.11</c:v>
                </c:pt>
                <c:pt idx="2">
                  <c:v>0.24</c:v>
                </c:pt>
                <c:pt idx="3">
                  <c:v>0.13</c:v>
                </c:pt>
              </c:numCache>
            </c:numRef>
          </c:val>
        </c:ser>
        <c:dLbls>
          <c:showLegendKey val="0"/>
          <c:showVal val="0"/>
          <c:showCatName val="0"/>
          <c:showSerName val="0"/>
          <c:showPercent val="0"/>
          <c:showBubbleSize val="0"/>
        </c:dLbls>
        <c:gapWidth val="150"/>
        <c:axId val="785389776"/>
        <c:axId val="786904720"/>
      </c:barChart>
      <c:catAx>
        <c:axId val="785389776"/>
        <c:scaling>
          <c:orientation val="minMax"/>
        </c:scaling>
        <c:delete val="0"/>
        <c:axPos val="l"/>
        <c:title>
          <c:tx>
            <c:rich>
              <a:bodyPr rot="-5400000" vert="horz"/>
              <a:lstStyle/>
              <a:p>
                <a:pPr>
                  <a:defRPr/>
                </a:pPr>
                <a:r>
                  <a:rPr lang="en-US"/>
                  <a:t>Tasks</a:t>
                </a:r>
              </a:p>
            </c:rich>
          </c:tx>
          <c:overlay val="0"/>
        </c:title>
        <c:numFmt formatCode="General" sourceLinked="0"/>
        <c:majorTickMark val="out"/>
        <c:minorTickMark val="none"/>
        <c:tickLblPos val="nextTo"/>
        <c:crossAx val="786904720"/>
        <c:crosses val="autoZero"/>
        <c:auto val="1"/>
        <c:lblAlgn val="ctr"/>
        <c:lblOffset val="100"/>
        <c:noMultiLvlLbl val="0"/>
      </c:catAx>
      <c:valAx>
        <c:axId val="786904720"/>
        <c:scaling>
          <c:orientation val="minMax"/>
        </c:scaling>
        <c:delete val="0"/>
        <c:axPos val="b"/>
        <c:majorGridlines/>
        <c:title>
          <c:tx>
            <c:rich>
              <a:bodyPr/>
              <a:lstStyle/>
              <a:p>
                <a:pPr>
                  <a:defRPr/>
                </a:pPr>
                <a:r>
                  <a:rPr lang="en-US"/>
                  <a:t>Percentage</a:t>
                </a:r>
                <a:r>
                  <a:rPr lang="en-US" baseline="0"/>
                  <a:t> of Tasks</a:t>
                </a:r>
              </a:p>
            </c:rich>
          </c:tx>
          <c:layout>
            <c:manualLayout>
              <c:xMode val="edge"/>
              <c:yMode val="edge"/>
              <c:x val="0.502456330889673"/>
              <c:y val="0.878680373286673"/>
            </c:manualLayout>
          </c:layout>
          <c:overlay val="0"/>
        </c:title>
        <c:numFmt formatCode="0%" sourceLinked="1"/>
        <c:majorTickMark val="out"/>
        <c:minorTickMark val="none"/>
        <c:tickLblPos val="nextTo"/>
        <c:crossAx val="78538977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1"/>
          <c:order val="0"/>
          <c:tx>
            <c:strRef>
              <c:f>'[1]3.17'!$B$5</c:f>
              <c:strCache>
                <c:ptCount val="1"/>
                <c:pt idx="0">
                  <c:v>Bend</c:v>
                </c:pt>
              </c:strCache>
            </c:strRef>
          </c:tx>
          <c:spPr>
            <a:solidFill>
              <a:schemeClr val="accent5">
                <a:lumMod val="60000"/>
                <a:lumOff val="40000"/>
              </a:schemeClr>
            </a:solidFill>
          </c:spPr>
          <c:invertIfNegative val="0"/>
          <c:cat>
            <c:strRef>
              <c:f>'[1]3.17'!$C$2:$F$2</c:f>
              <c:strCache>
                <c:ptCount val="4"/>
                <c:pt idx="0">
                  <c:v>Attending Required Meetings</c:v>
                </c:pt>
                <c:pt idx="1">
                  <c:v>Preparing Business Reports</c:v>
                </c:pt>
                <c:pt idx="2">
                  <c:v>Customer Interaction</c:v>
                </c:pt>
                <c:pt idx="3">
                  <c:v>Idle</c:v>
                </c:pt>
              </c:strCache>
            </c:strRef>
          </c:cat>
          <c:val>
            <c:numRef>
              <c:f>'[1]3.17'!$C$5:$F$5</c:f>
              <c:numCache>
                <c:formatCode>0%</c:formatCode>
                <c:ptCount val="4"/>
                <c:pt idx="0">
                  <c:v>0.18</c:v>
                </c:pt>
                <c:pt idx="1">
                  <c:v>0.11</c:v>
                </c:pt>
                <c:pt idx="2">
                  <c:v>0.52</c:v>
                </c:pt>
                <c:pt idx="3">
                  <c:v>0.19</c:v>
                </c:pt>
              </c:numCache>
            </c:numRef>
          </c:val>
        </c:ser>
        <c:dLbls>
          <c:showLegendKey val="0"/>
          <c:showVal val="0"/>
          <c:showCatName val="0"/>
          <c:showSerName val="0"/>
          <c:showPercent val="0"/>
          <c:showBubbleSize val="0"/>
        </c:dLbls>
        <c:gapWidth val="150"/>
        <c:axId val="784154496"/>
        <c:axId val="784161584"/>
      </c:barChart>
      <c:catAx>
        <c:axId val="784154496"/>
        <c:scaling>
          <c:orientation val="minMax"/>
        </c:scaling>
        <c:delete val="0"/>
        <c:axPos val="l"/>
        <c:title>
          <c:tx>
            <c:rich>
              <a:bodyPr rot="-5400000" vert="horz"/>
              <a:lstStyle/>
              <a:p>
                <a:pPr>
                  <a:defRPr/>
                </a:pPr>
                <a:r>
                  <a:rPr lang="en-US"/>
                  <a:t>Tasks</a:t>
                </a:r>
              </a:p>
            </c:rich>
          </c:tx>
          <c:overlay val="0"/>
        </c:title>
        <c:numFmt formatCode="General" sourceLinked="0"/>
        <c:majorTickMark val="out"/>
        <c:minorTickMark val="none"/>
        <c:tickLblPos val="nextTo"/>
        <c:crossAx val="784161584"/>
        <c:crosses val="autoZero"/>
        <c:auto val="1"/>
        <c:lblAlgn val="ctr"/>
        <c:lblOffset val="100"/>
        <c:noMultiLvlLbl val="0"/>
      </c:catAx>
      <c:valAx>
        <c:axId val="784161584"/>
        <c:scaling>
          <c:orientation val="minMax"/>
        </c:scaling>
        <c:delete val="0"/>
        <c:axPos val="b"/>
        <c:majorGridlines/>
        <c:title>
          <c:tx>
            <c:rich>
              <a:bodyPr/>
              <a:lstStyle/>
              <a:p>
                <a:pPr>
                  <a:defRPr/>
                </a:pPr>
                <a:r>
                  <a:rPr lang="en-US"/>
                  <a:t>Percentage</a:t>
                </a:r>
                <a:r>
                  <a:rPr lang="en-US" baseline="0"/>
                  <a:t> of Tasks</a:t>
                </a:r>
              </a:p>
            </c:rich>
          </c:tx>
          <c:layout>
            <c:manualLayout>
              <c:xMode val="edge"/>
              <c:yMode val="edge"/>
              <c:x val="0.502456330889673"/>
              <c:y val="0.878680373286673"/>
            </c:manualLayout>
          </c:layout>
          <c:overlay val="0"/>
        </c:title>
        <c:numFmt formatCode="0%" sourceLinked="1"/>
        <c:majorTickMark val="out"/>
        <c:minorTickMark val="none"/>
        <c:tickLblPos val="nextTo"/>
        <c:crossAx val="784154496"/>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1"/>
          <c:order val="0"/>
          <c:tx>
            <c:strRef>
              <c:f>'[1]3.17'!$B$6</c:f>
              <c:strCache>
                <c:ptCount val="1"/>
                <c:pt idx="0">
                  <c:v>Missoula</c:v>
                </c:pt>
              </c:strCache>
            </c:strRef>
          </c:tx>
          <c:spPr>
            <a:solidFill>
              <a:srgbClr val="7030A0"/>
            </a:solidFill>
          </c:spPr>
          <c:invertIfNegative val="0"/>
          <c:cat>
            <c:strRef>
              <c:f>'[1]3.17'!$C$2:$F$2</c:f>
              <c:strCache>
                <c:ptCount val="4"/>
                <c:pt idx="0">
                  <c:v>Attending Required Meetings</c:v>
                </c:pt>
                <c:pt idx="1">
                  <c:v>Preparing Business Reports</c:v>
                </c:pt>
                <c:pt idx="2">
                  <c:v>Customer Interaction</c:v>
                </c:pt>
                <c:pt idx="3">
                  <c:v>Idle</c:v>
                </c:pt>
              </c:strCache>
            </c:strRef>
          </c:cat>
          <c:val>
            <c:numRef>
              <c:f>'[1]3.17'!$C$6:$F$6</c:f>
              <c:numCache>
                <c:formatCode>0%</c:formatCode>
                <c:ptCount val="4"/>
                <c:pt idx="0">
                  <c:v>0.21</c:v>
                </c:pt>
                <c:pt idx="1">
                  <c:v>0.06</c:v>
                </c:pt>
                <c:pt idx="2">
                  <c:v>0.43</c:v>
                </c:pt>
                <c:pt idx="3">
                  <c:v>0.3</c:v>
                </c:pt>
              </c:numCache>
            </c:numRef>
          </c:val>
        </c:ser>
        <c:dLbls>
          <c:showLegendKey val="0"/>
          <c:showVal val="0"/>
          <c:showCatName val="0"/>
          <c:showSerName val="0"/>
          <c:showPercent val="0"/>
          <c:showBubbleSize val="0"/>
        </c:dLbls>
        <c:gapWidth val="150"/>
        <c:axId val="784054928"/>
        <c:axId val="783973408"/>
      </c:barChart>
      <c:catAx>
        <c:axId val="784054928"/>
        <c:scaling>
          <c:orientation val="minMax"/>
        </c:scaling>
        <c:delete val="0"/>
        <c:axPos val="l"/>
        <c:title>
          <c:tx>
            <c:rich>
              <a:bodyPr rot="-5400000" vert="horz"/>
              <a:lstStyle/>
              <a:p>
                <a:pPr>
                  <a:defRPr/>
                </a:pPr>
                <a:r>
                  <a:rPr lang="en-US"/>
                  <a:t>Tasks</a:t>
                </a:r>
              </a:p>
            </c:rich>
          </c:tx>
          <c:overlay val="0"/>
        </c:title>
        <c:numFmt formatCode="General" sourceLinked="0"/>
        <c:majorTickMark val="out"/>
        <c:minorTickMark val="none"/>
        <c:tickLblPos val="nextTo"/>
        <c:crossAx val="783973408"/>
        <c:crosses val="autoZero"/>
        <c:auto val="1"/>
        <c:lblAlgn val="ctr"/>
        <c:lblOffset val="100"/>
        <c:noMultiLvlLbl val="0"/>
      </c:catAx>
      <c:valAx>
        <c:axId val="783973408"/>
        <c:scaling>
          <c:orientation val="minMax"/>
        </c:scaling>
        <c:delete val="0"/>
        <c:axPos val="b"/>
        <c:majorGridlines/>
        <c:title>
          <c:tx>
            <c:rich>
              <a:bodyPr/>
              <a:lstStyle/>
              <a:p>
                <a:pPr>
                  <a:defRPr/>
                </a:pPr>
                <a:r>
                  <a:rPr lang="en-US"/>
                  <a:t>Percentage</a:t>
                </a:r>
                <a:r>
                  <a:rPr lang="en-US" baseline="0"/>
                  <a:t> of Tasks</a:t>
                </a:r>
              </a:p>
            </c:rich>
          </c:tx>
          <c:layout>
            <c:manualLayout>
              <c:xMode val="edge"/>
              <c:yMode val="edge"/>
              <c:x val="0.502456330889673"/>
              <c:y val="0.878680373286673"/>
            </c:manualLayout>
          </c:layout>
          <c:overlay val="0"/>
        </c:title>
        <c:numFmt formatCode="0%" sourceLinked="1"/>
        <c:majorTickMark val="out"/>
        <c:minorTickMark val="none"/>
        <c:tickLblPos val="nextTo"/>
        <c:crossAx val="784054928"/>
        <c:crosses val="autoZero"/>
        <c:crossBetween val="between"/>
      </c:valAx>
    </c:plotArea>
    <c:plotVisOnly val="1"/>
    <c:dispBlanksAs val="gap"/>
    <c:showDLblsOverMax val="0"/>
  </c:chart>
  <c:printSettings>
    <c:headerFooter/>
    <c:pageMargins b="0.750000000000001" l="0.700000000000001" r="0.700000000000001" t="0.750000000000001"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1"/>
          <c:order val="0"/>
          <c:tx>
            <c:strRef>
              <c:f>'[1]3.17'!$B$7</c:f>
              <c:strCache>
                <c:ptCount val="1"/>
                <c:pt idx="0">
                  <c:v>Boise</c:v>
                </c:pt>
              </c:strCache>
            </c:strRef>
          </c:tx>
          <c:spPr>
            <a:solidFill>
              <a:srgbClr val="FFC000"/>
            </a:solidFill>
          </c:spPr>
          <c:invertIfNegative val="0"/>
          <c:cat>
            <c:strRef>
              <c:f>'[1]3.17'!$C$2:$F$2</c:f>
              <c:strCache>
                <c:ptCount val="4"/>
                <c:pt idx="0">
                  <c:v>Attending Required Meetings</c:v>
                </c:pt>
                <c:pt idx="1">
                  <c:v>Preparing Business Reports</c:v>
                </c:pt>
                <c:pt idx="2">
                  <c:v>Customer Interaction</c:v>
                </c:pt>
                <c:pt idx="3">
                  <c:v>Idle</c:v>
                </c:pt>
              </c:strCache>
            </c:strRef>
          </c:cat>
          <c:val>
            <c:numRef>
              <c:f>'[1]3.17'!$C$7:$F$7</c:f>
              <c:numCache>
                <c:formatCode>0%</c:formatCode>
                <c:ptCount val="4"/>
                <c:pt idx="0">
                  <c:v>0.12</c:v>
                </c:pt>
                <c:pt idx="1">
                  <c:v>0.14</c:v>
                </c:pt>
                <c:pt idx="2">
                  <c:v>0.64</c:v>
                </c:pt>
                <c:pt idx="3">
                  <c:v>0.1</c:v>
                </c:pt>
              </c:numCache>
            </c:numRef>
          </c:val>
        </c:ser>
        <c:dLbls>
          <c:showLegendKey val="0"/>
          <c:showVal val="0"/>
          <c:showCatName val="0"/>
          <c:showSerName val="0"/>
          <c:showPercent val="0"/>
          <c:showBubbleSize val="0"/>
        </c:dLbls>
        <c:gapWidth val="150"/>
        <c:axId val="783927296"/>
        <c:axId val="783905504"/>
      </c:barChart>
      <c:catAx>
        <c:axId val="783927296"/>
        <c:scaling>
          <c:orientation val="minMax"/>
        </c:scaling>
        <c:delete val="0"/>
        <c:axPos val="l"/>
        <c:title>
          <c:tx>
            <c:rich>
              <a:bodyPr rot="-5400000" vert="horz"/>
              <a:lstStyle/>
              <a:p>
                <a:pPr>
                  <a:defRPr/>
                </a:pPr>
                <a:r>
                  <a:rPr lang="en-US"/>
                  <a:t>Tasks</a:t>
                </a:r>
              </a:p>
            </c:rich>
          </c:tx>
          <c:overlay val="0"/>
        </c:title>
        <c:numFmt formatCode="General" sourceLinked="0"/>
        <c:majorTickMark val="out"/>
        <c:minorTickMark val="none"/>
        <c:tickLblPos val="nextTo"/>
        <c:crossAx val="783905504"/>
        <c:crosses val="autoZero"/>
        <c:auto val="1"/>
        <c:lblAlgn val="ctr"/>
        <c:lblOffset val="100"/>
        <c:noMultiLvlLbl val="0"/>
      </c:catAx>
      <c:valAx>
        <c:axId val="783905504"/>
        <c:scaling>
          <c:orientation val="minMax"/>
        </c:scaling>
        <c:delete val="0"/>
        <c:axPos val="b"/>
        <c:majorGridlines/>
        <c:title>
          <c:tx>
            <c:rich>
              <a:bodyPr/>
              <a:lstStyle/>
              <a:p>
                <a:pPr>
                  <a:defRPr/>
                </a:pPr>
                <a:r>
                  <a:rPr lang="en-US"/>
                  <a:t>Percentage</a:t>
                </a:r>
                <a:r>
                  <a:rPr lang="en-US" baseline="0"/>
                  <a:t> of Tasks</a:t>
                </a:r>
              </a:p>
            </c:rich>
          </c:tx>
          <c:layout>
            <c:manualLayout>
              <c:xMode val="edge"/>
              <c:yMode val="edge"/>
              <c:x val="0.502456330889673"/>
              <c:y val="0.878680373286674"/>
            </c:manualLayout>
          </c:layout>
          <c:overlay val="0"/>
        </c:title>
        <c:numFmt formatCode="0%" sourceLinked="1"/>
        <c:majorTickMark val="out"/>
        <c:minorTickMark val="none"/>
        <c:tickLblPos val="nextTo"/>
        <c:crossAx val="783927296"/>
        <c:crosses val="autoZero"/>
        <c:crossBetween val="between"/>
      </c:valAx>
    </c:plotArea>
    <c:plotVisOnly val="1"/>
    <c:dispBlanksAs val="gap"/>
    <c:showDLblsOverMax val="0"/>
  </c:chart>
  <c:printSettings>
    <c:headerFooter/>
    <c:pageMargins b="0.750000000000001" l="0.700000000000001" r="0.700000000000001" t="0.750000000000001"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4" Type="http://schemas.openxmlformats.org/officeDocument/2006/relationships/chart" Target="../charts/chart6.xml"/><Relationship Id="rId5" Type="http://schemas.openxmlformats.org/officeDocument/2006/relationships/chart" Target="../charts/chart7.xml"/><Relationship Id="rId6" Type="http://schemas.openxmlformats.org/officeDocument/2006/relationships/chart" Target="../charts/chart8.xml"/><Relationship Id="rId7" Type="http://schemas.openxmlformats.org/officeDocument/2006/relationships/chart" Target="../charts/chart9.xml"/><Relationship Id="rId8" Type="http://schemas.openxmlformats.org/officeDocument/2006/relationships/chart" Target="../charts/chart10.xml"/><Relationship Id="rId1" Type="http://schemas.openxmlformats.org/officeDocument/2006/relationships/chart" Target="../charts/chart3.xml"/><Relationship Id="rId2"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168275</xdr:rowOff>
    </xdr:from>
    <xdr:to>
      <xdr:col>5</xdr:col>
      <xdr:colOff>447675</xdr:colOff>
      <xdr:row>21</xdr:row>
      <xdr:rowOff>127000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669925</xdr:colOff>
      <xdr:row>6</xdr:row>
      <xdr:rowOff>152400</xdr:rowOff>
    </xdr:from>
    <xdr:to>
      <xdr:col>12</xdr:col>
      <xdr:colOff>482600</xdr:colOff>
      <xdr:row>21</xdr:row>
      <xdr:rowOff>88900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15875</xdr:colOff>
      <xdr:row>0</xdr:row>
      <xdr:rowOff>203199</xdr:rowOff>
    </xdr:from>
    <xdr:to>
      <xdr:col>13</xdr:col>
      <xdr:colOff>523875</xdr:colOff>
      <xdr:row>15</xdr:row>
      <xdr:rowOff>76199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635000</xdr:colOff>
      <xdr:row>17</xdr:row>
      <xdr:rowOff>0</xdr:rowOff>
    </xdr:from>
    <xdr:to>
      <xdr:col>14</xdr:col>
      <xdr:colOff>425450</xdr:colOff>
      <xdr:row>34</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53</xdr:row>
      <xdr:rowOff>0</xdr:rowOff>
    </xdr:from>
    <xdr:to>
      <xdr:col>4</xdr:col>
      <xdr:colOff>685800</xdr:colOff>
      <xdr:row>64</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95250</xdr:colOff>
      <xdr:row>66</xdr:row>
      <xdr:rowOff>104775</xdr:rowOff>
    </xdr:from>
    <xdr:to>
      <xdr:col>4</xdr:col>
      <xdr:colOff>742950</xdr:colOff>
      <xdr:row>78</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79</xdr:row>
      <xdr:rowOff>95250</xdr:rowOff>
    </xdr:from>
    <xdr:to>
      <xdr:col>4</xdr:col>
      <xdr:colOff>723900</xdr:colOff>
      <xdr:row>91</xdr:row>
      <xdr:rowOff>66675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76200</xdr:colOff>
      <xdr:row>92</xdr:row>
      <xdr:rowOff>104775</xdr:rowOff>
    </xdr:from>
    <xdr:to>
      <xdr:col>4</xdr:col>
      <xdr:colOff>723900</xdr:colOff>
      <xdr:row>104</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85725</xdr:colOff>
      <xdr:row>105</xdr:row>
      <xdr:rowOff>85725</xdr:rowOff>
    </xdr:from>
    <xdr:to>
      <xdr:col>4</xdr:col>
      <xdr:colOff>733425</xdr:colOff>
      <xdr:row>117</xdr:row>
      <xdr:rowOff>57150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95250</xdr:colOff>
      <xdr:row>118</xdr:row>
      <xdr:rowOff>95250</xdr:rowOff>
    </xdr:from>
    <xdr:to>
      <xdr:col>4</xdr:col>
      <xdr:colOff>742950</xdr:colOff>
      <xdr:row>130</xdr:row>
      <xdr:rowOff>66675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HOOL/Spring%2018-BUSN%20analytics/visualization%20Assg#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
      <sheetName val="3.6"/>
      <sheetName val="3.6 Data"/>
      <sheetName val="3.11"/>
      <sheetName val="3.17"/>
      <sheetName val="3.20"/>
    </sheetNames>
    <sheetDataSet>
      <sheetData sheetId="0"/>
      <sheetData sheetId="1"/>
      <sheetData sheetId="2"/>
      <sheetData sheetId="3">
        <row r="2">
          <cell r="B2" t="str">
            <v>Year 1</v>
          </cell>
          <cell r="C2" t="str">
            <v>Year 2</v>
          </cell>
          <cell r="D2" t="str">
            <v>Year 3</v>
          </cell>
          <cell r="E2" t="str">
            <v>Year 4</v>
          </cell>
          <cell r="F2" t="str">
            <v>Year 5</v>
          </cell>
        </row>
        <row r="3">
          <cell r="A3" t="str">
            <v>TOYOTA</v>
          </cell>
          <cell r="B3">
            <v>8.0399999999999991</v>
          </cell>
          <cell r="C3">
            <v>8.5299999999999994</v>
          </cell>
          <cell r="D3">
            <v>9.24</v>
          </cell>
          <cell r="E3">
            <v>7.23</v>
          </cell>
          <cell r="F3">
            <v>8.56</v>
          </cell>
        </row>
        <row r="4">
          <cell r="A4" t="str">
            <v>GM</v>
          </cell>
          <cell r="B4">
            <v>8.9700000000000006</v>
          </cell>
          <cell r="C4">
            <v>9.35</v>
          </cell>
          <cell r="D4">
            <v>8.2799999999999994</v>
          </cell>
          <cell r="E4">
            <v>6.46</v>
          </cell>
          <cell r="F4">
            <v>8.48</v>
          </cell>
        </row>
        <row r="5">
          <cell r="A5" t="str">
            <v>VOLKSWAGEN</v>
          </cell>
          <cell r="B5">
            <v>5.68</v>
          </cell>
          <cell r="C5">
            <v>6.27</v>
          </cell>
          <cell r="D5">
            <v>6.44</v>
          </cell>
          <cell r="E5">
            <v>6.07</v>
          </cell>
          <cell r="F5">
            <v>7.34</v>
          </cell>
        </row>
        <row r="6">
          <cell r="A6" t="str">
            <v>HYUNDAI</v>
          </cell>
          <cell r="B6">
            <v>2.5099999999999998</v>
          </cell>
          <cell r="C6">
            <v>2.62</v>
          </cell>
          <cell r="D6">
            <v>2.78</v>
          </cell>
          <cell r="E6">
            <v>4.6500000000000004</v>
          </cell>
          <cell r="F6">
            <v>5.76</v>
          </cell>
        </row>
      </sheetData>
      <sheetData sheetId="4">
        <row r="1">
          <cell r="C1" t="str">
            <v>Tasks</v>
          </cell>
        </row>
        <row r="2">
          <cell r="C2" t="str">
            <v>Attending Required Meetings</v>
          </cell>
          <cell r="D2" t="str">
            <v>Preparing Business Reports</v>
          </cell>
          <cell r="E2" t="str">
            <v>Customer Interaction</v>
          </cell>
          <cell r="F2" t="str">
            <v>Idle</v>
          </cell>
        </row>
        <row r="3">
          <cell r="A3" t="str">
            <v>Locations</v>
          </cell>
          <cell r="B3" t="str">
            <v>Seattle</v>
          </cell>
          <cell r="C3">
            <v>0.32</v>
          </cell>
          <cell r="D3">
            <v>0.17</v>
          </cell>
          <cell r="E3">
            <v>0.37</v>
          </cell>
          <cell r="F3">
            <v>0.13999999999999996</v>
          </cell>
        </row>
        <row r="4">
          <cell r="B4" t="str">
            <v>Portland</v>
          </cell>
          <cell r="C4">
            <v>0.52</v>
          </cell>
          <cell r="D4">
            <v>0.11</v>
          </cell>
          <cell r="E4">
            <v>0.24</v>
          </cell>
          <cell r="F4">
            <v>0.13</v>
          </cell>
        </row>
        <row r="5">
          <cell r="B5" t="str">
            <v>Bend</v>
          </cell>
          <cell r="C5">
            <v>0.18</v>
          </cell>
          <cell r="D5">
            <v>0.11</v>
          </cell>
          <cell r="E5">
            <v>0.52</v>
          </cell>
          <cell r="F5">
            <v>0.19</v>
          </cell>
        </row>
        <row r="6">
          <cell r="B6" t="str">
            <v>Missoula</v>
          </cell>
          <cell r="C6">
            <v>0.21</v>
          </cell>
          <cell r="D6">
            <v>0.06</v>
          </cell>
          <cell r="E6">
            <v>0.43</v>
          </cell>
          <cell r="F6">
            <v>0.30000000000000004</v>
          </cell>
        </row>
        <row r="7">
          <cell r="B7" t="str">
            <v>Boise</v>
          </cell>
          <cell r="C7">
            <v>0.12</v>
          </cell>
          <cell r="D7">
            <v>0.14000000000000001</v>
          </cell>
          <cell r="E7">
            <v>0.64</v>
          </cell>
          <cell r="F7">
            <v>9.9999999999999978E-2</v>
          </cell>
        </row>
        <row r="8">
          <cell r="B8" t="str">
            <v>Olympia</v>
          </cell>
          <cell r="C8">
            <v>0.17</v>
          </cell>
          <cell r="D8">
            <v>0.12</v>
          </cell>
          <cell r="E8">
            <v>0.54</v>
          </cell>
          <cell r="F8">
            <v>0.16999999999999996</v>
          </cell>
        </row>
      </sheetData>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 Id="rId2" Type="http://schemas.microsoft.com/office/2006/relationships/xlExternalLinkPath/xlPathMissing" Target="Tab,viz%20assignment#1.xlsx" TargetMode="External"/></Relationships>
</file>

<file path=xl/pivotCache/pivotCacheDefinition1.xml><?xml version="1.0" encoding="utf-8"?>
<pivotCacheDefinition xmlns="http://schemas.openxmlformats.org/spreadsheetml/2006/main" xmlns:r="http://schemas.openxmlformats.org/officeDocument/2006/relationships" r:id="rId1" refreshedBy="HP" refreshedDate="43132.467259490739" createdVersion="3" refreshedVersion="4" minRefreshableVersion="3" recordCount="45">
  <cacheSource type="worksheet">
    <worksheetSource ref="A1:F46" sheet="3.6 Data" r:id="rId2"/>
  </cacheSource>
  <cacheFields count="6">
    <cacheField name="Fund Name" numFmtId="0">
      <sharedItems count="45">
        <s v="Amer Cent Inc &amp; Growth Inv"/>
        <s v="American Century Intl. Disc"/>
        <s v="American Century Tax-Free Bond"/>
        <s v="American Century Ultra"/>
        <s v="Ariel"/>
        <s v="Artisan Intl Val"/>
        <s v="Artisan Small Cap"/>
        <s v="Baron Asset"/>
        <s v="Brandywine"/>
        <s v="Brown Cap Small "/>
        <s v="Buffalo Mid Cap"/>
        <s v="Delafield"/>
        <s v="DFA U.S. Micro Cap"/>
        <s v="Dodge &amp; Cox Income"/>
        <s v="Fairholme"/>
        <s v="Fidelity Contrafund"/>
        <s v="Fidelity Municipal Income"/>
        <s v="Fidelity Overseas"/>
        <s v="Fidelity Sel Electronics"/>
        <s v="Fidelity Sh-Term Bond"/>
        <s v="Fidelity"/>
        <s v="FPA New Income"/>
        <s v="Gabelli Asset AAA"/>
        <s v="Greenspring"/>
        <s v="Janus"/>
        <s v="Janus Worldwide"/>
        <s v="Kalmar Gr Val Sm Cp"/>
        <s v="Managers Freemont Bond"/>
        <s v="Marsico 21st Century"/>
        <s v="Mathews Pacific Tiger"/>
        <s v="Meridan Value"/>
        <s v="Oakmark I"/>
        <s v="PIMCO Emerg Mkts Bd D"/>
        <s v="RS Value A"/>
        <s v="T. Rowe Price Latin Am."/>
        <s v="T. Rowe Price Mid Val"/>
        <s v="Templeton Growth A"/>
        <s v="Thornburg Value A"/>
        <s v="USAA Income"/>
        <s v="Vanguard Equity-Inc"/>
        <s v="Vanguard Global Equity"/>
        <s v="Vanguard GNMA"/>
        <s v="Vanguard Sht-Tm TE"/>
        <s v="Vanguard Sm Cp Idx"/>
        <s v="Wasatch Sm Cp Growth"/>
      </sharedItems>
    </cacheField>
    <cacheField name="Fund Type" numFmtId="0">
      <sharedItems count="3">
        <s v="DE"/>
        <s v="IE"/>
        <s v="FI"/>
      </sharedItems>
    </cacheField>
    <cacheField name="Net Asset Value ($)" numFmtId="0">
      <sharedItems containsSemiMixedTypes="0" containsString="0" containsNumber="1" minValue="8.6" maxValue="73.11"/>
    </cacheField>
    <cacheField name="5 Year Average Return (%)" numFmtId="2">
      <sharedItems containsSemiMixedTypes="0" containsString="0" containsNumber="1" minValue="2.37" maxValue="51.1" count="44">
        <n v="12.39"/>
        <n v="30.53"/>
        <n v="3.34"/>
        <n v="10.88"/>
        <n v="11.32"/>
        <n v="24.95"/>
        <n v="15.67"/>
        <n v="16.77"/>
        <n v="18.14"/>
        <n v="15.85"/>
        <n v="17.25"/>
        <n v="17.77"/>
        <n v="17.23"/>
        <n v="4.3099999999999996"/>
        <n v="18.23"/>
        <n v="17.989999999999998"/>
        <n v="4.41"/>
        <n v="23.46"/>
        <n v="13.5"/>
        <n v="2.76"/>
        <n v="14.4"/>
        <n v="4.63"/>
        <n v="16.7"/>
        <n v="12.46"/>
        <n v="12.81"/>
        <n v="12.31"/>
        <n v="15.31"/>
        <n v="5.14"/>
        <n v="15.16"/>
        <n v="32.700000000000003"/>
        <n v="15.33"/>
        <n v="9.51"/>
        <n v="13.57"/>
        <n v="23.68"/>
        <n v="51.1"/>
        <n v="16.91"/>
        <n v="15.91"/>
        <n v="15.46"/>
        <n v="13.41"/>
        <n v="21.77"/>
        <n v="4.25"/>
        <n v="2.37"/>
        <n v="17.010000000000002"/>
        <n v="13.98"/>
      </sharedItems>
      <fieldGroup base="3">
        <rangePr autoStart="0" autoEnd="0" startNum="0" endNum="59.99" groupInterval="10"/>
        <groupItems count="8">
          <s v="&lt;0"/>
          <s v="0-10"/>
          <s v="10-20"/>
          <s v="20-30"/>
          <s v="30-40"/>
          <s v="40-50"/>
          <s v="50-60"/>
          <s v="&gt;60"/>
        </groupItems>
      </fieldGroup>
    </cacheField>
    <cacheField name="Expense Ratio (%)" numFmtId="2">
      <sharedItems containsSemiMixedTypes="0" containsString="0" containsNumber="1" minValue="0.16" maxValue="1.41"/>
    </cacheField>
    <cacheField name="Morningstar Rank (Star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
  <r>
    <x v="0"/>
    <x v="0"/>
    <n v="28.88"/>
    <x v="0"/>
    <n v="0.67"/>
    <s v="2"/>
  </r>
  <r>
    <x v="1"/>
    <x v="1"/>
    <n v="14.37"/>
    <x v="1"/>
    <n v="1.41"/>
    <s v="3"/>
  </r>
  <r>
    <x v="2"/>
    <x v="2"/>
    <n v="10.73"/>
    <x v="2"/>
    <n v="0.49"/>
    <s v="4"/>
  </r>
  <r>
    <x v="3"/>
    <x v="0"/>
    <n v="24.94"/>
    <x v="3"/>
    <n v="0.99"/>
    <s v="3"/>
  </r>
  <r>
    <x v="4"/>
    <x v="0"/>
    <n v="46.39"/>
    <x v="4"/>
    <n v="1.03"/>
    <s v="2"/>
  </r>
  <r>
    <x v="5"/>
    <x v="1"/>
    <n v="25.52"/>
    <x v="5"/>
    <n v="1.23"/>
    <s v="3"/>
  </r>
  <r>
    <x v="6"/>
    <x v="0"/>
    <n v="16.920000000000002"/>
    <x v="6"/>
    <n v="1.18"/>
    <s v="3"/>
  </r>
  <r>
    <x v="7"/>
    <x v="0"/>
    <n v="50.67"/>
    <x v="7"/>
    <n v="1.31"/>
    <s v="5"/>
  </r>
  <r>
    <x v="8"/>
    <x v="0"/>
    <n v="36.58"/>
    <x v="8"/>
    <n v="1.08"/>
    <s v="4"/>
  </r>
  <r>
    <x v="9"/>
    <x v="0"/>
    <n v="35.729999999999997"/>
    <x v="9"/>
    <n v="1.2"/>
    <s v="4"/>
  </r>
  <r>
    <x v="10"/>
    <x v="0"/>
    <n v="15.29"/>
    <x v="10"/>
    <n v="1.02"/>
    <s v="3"/>
  </r>
  <r>
    <x v="11"/>
    <x v="0"/>
    <n v="24.32"/>
    <x v="11"/>
    <n v="1.32"/>
    <s v="4"/>
  </r>
  <r>
    <x v="12"/>
    <x v="0"/>
    <n v="13.47"/>
    <x v="12"/>
    <n v="0.53"/>
    <s v="3"/>
  </r>
  <r>
    <x v="13"/>
    <x v="2"/>
    <n v="12.51"/>
    <x v="13"/>
    <n v="0.44"/>
    <s v="4"/>
  </r>
  <r>
    <x v="14"/>
    <x v="0"/>
    <n v="31.86"/>
    <x v="14"/>
    <n v="1"/>
    <s v="5"/>
  </r>
  <r>
    <x v="15"/>
    <x v="0"/>
    <n v="73.11"/>
    <x v="15"/>
    <n v="0.89"/>
    <s v="5"/>
  </r>
  <r>
    <x v="16"/>
    <x v="2"/>
    <n v="12.58"/>
    <x v="16"/>
    <n v="0.45"/>
    <s v="5"/>
  </r>
  <r>
    <x v="17"/>
    <x v="1"/>
    <n v="48.39"/>
    <x v="17"/>
    <n v="0.9"/>
    <s v="4"/>
  </r>
  <r>
    <x v="18"/>
    <x v="0"/>
    <n v="45.6"/>
    <x v="18"/>
    <n v="0.89"/>
    <s v="3"/>
  </r>
  <r>
    <x v="19"/>
    <x v="2"/>
    <n v="8.6"/>
    <x v="19"/>
    <n v="0.45"/>
    <s v="3"/>
  </r>
  <r>
    <x v="20"/>
    <x v="0"/>
    <n v="39.85"/>
    <x v="20"/>
    <n v="0.56000000000000005"/>
    <s v="4"/>
  </r>
  <r>
    <x v="21"/>
    <x v="2"/>
    <n v="10.95"/>
    <x v="21"/>
    <n v="0.62"/>
    <s v="3"/>
  </r>
  <r>
    <x v="22"/>
    <x v="0"/>
    <n v="49.81"/>
    <x v="22"/>
    <n v="1.36"/>
    <s v="4"/>
  </r>
  <r>
    <x v="23"/>
    <x v="0"/>
    <n v="23.59"/>
    <x v="23"/>
    <n v="1.07"/>
    <s v="3"/>
  </r>
  <r>
    <x v="24"/>
    <x v="0"/>
    <n v="32.26"/>
    <x v="24"/>
    <n v="0.9"/>
    <s v="3"/>
  </r>
  <r>
    <x v="25"/>
    <x v="1"/>
    <n v="54.83"/>
    <x v="25"/>
    <n v="0.86"/>
    <s v="2"/>
  </r>
  <r>
    <x v="26"/>
    <x v="0"/>
    <n v="15.3"/>
    <x v="26"/>
    <n v="1.32"/>
    <s v="3"/>
  </r>
  <r>
    <x v="27"/>
    <x v="2"/>
    <n v="10.56"/>
    <x v="27"/>
    <n v="0.6"/>
    <s v="5"/>
  </r>
  <r>
    <x v="28"/>
    <x v="0"/>
    <n v="17.440000000000001"/>
    <x v="28"/>
    <n v="1.31"/>
    <s v="5"/>
  </r>
  <r>
    <x v="29"/>
    <x v="1"/>
    <n v="27.86"/>
    <x v="29"/>
    <n v="1.1599999999999999"/>
    <s v="3"/>
  </r>
  <r>
    <x v="30"/>
    <x v="0"/>
    <n v="31.92"/>
    <x v="30"/>
    <n v="1.08"/>
    <s v="4"/>
  </r>
  <r>
    <x v="31"/>
    <x v="0"/>
    <n v="40.369999999999997"/>
    <x v="31"/>
    <n v="1.05"/>
    <s v="2"/>
  </r>
  <r>
    <x v="32"/>
    <x v="2"/>
    <n v="10.68"/>
    <x v="32"/>
    <n v="1.25"/>
    <s v="3"/>
  </r>
  <r>
    <x v="33"/>
    <x v="0"/>
    <n v="26.27"/>
    <x v="33"/>
    <n v="1.36"/>
    <s v="4"/>
  </r>
  <r>
    <x v="34"/>
    <x v="1"/>
    <n v="53.89"/>
    <x v="34"/>
    <n v="1.24"/>
    <s v="4"/>
  </r>
  <r>
    <x v="35"/>
    <x v="0"/>
    <n v="22.46"/>
    <x v="35"/>
    <n v="0.8"/>
    <s v="4"/>
  </r>
  <r>
    <x v="36"/>
    <x v="1"/>
    <n v="24.07"/>
    <x v="36"/>
    <n v="1.01"/>
    <s v="3"/>
  </r>
  <r>
    <x v="37"/>
    <x v="0"/>
    <n v="37.53"/>
    <x v="37"/>
    <n v="1.27"/>
    <s v="4"/>
  </r>
  <r>
    <x v="38"/>
    <x v="2"/>
    <n v="12.1"/>
    <x v="13"/>
    <n v="0.62"/>
    <s v="3"/>
  </r>
  <r>
    <x v="39"/>
    <x v="0"/>
    <n v="24.42"/>
    <x v="38"/>
    <n v="0.28999999999999998"/>
    <s v="4"/>
  </r>
  <r>
    <x v="40"/>
    <x v="1"/>
    <n v="23.71"/>
    <x v="39"/>
    <n v="0.64"/>
    <s v="5"/>
  </r>
  <r>
    <x v="41"/>
    <x v="2"/>
    <n v="10.37"/>
    <x v="40"/>
    <n v="0.21"/>
    <s v="5"/>
  </r>
  <r>
    <x v="42"/>
    <x v="2"/>
    <n v="15.68"/>
    <x v="41"/>
    <n v="0.16"/>
    <s v="3"/>
  </r>
  <r>
    <x v="43"/>
    <x v="0"/>
    <n v="32.58"/>
    <x v="42"/>
    <n v="0.23"/>
    <s v="3"/>
  </r>
  <r>
    <x v="44"/>
    <x v="0"/>
    <n v="35.409999999999997"/>
    <x v="43"/>
    <n v="1.19"/>
    <s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rowHeaderCaption="Fund Type" colHeaderCaption="5-Year Average Return">
  <location ref="A3:G8" firstHeaderRow="1" firstDataRow="2" firstDataCol="1"/>
  <pivotFields count="6">
    <pivotField showAll="0">
      <items count="46">
        <item x="0"/>
        <item x="1"/>
        <item x="2"/>
        <item x="3"/>
        <item x="4"/>
        <item x="5"/>
        <item x="6"/>
        <item x="7"/>
        <item x="8"/>
        <item x="9"/>
        <item x="10"/>
        <item x="11"/>
        <item x="12"/>
        <item x="13"/>
        <item x="14"/>
        <item x="20"/>
        <item x="15"/>
        <item x="16"/>
        <item x="17"/>
        <item x="18"/>
        <item x="19"/>
        <item x="21"/>
        <item x="22"/>
        <item x="23"/>
        <item x="24"/>
        <item x="25"/>
        <item x="26"/>
        <item x="27"/>
        <item x="28"/>
        <item x="29"/>
        <item x="30"/>
        <item x="31"/>
        <item x="32"/>
        <item x="33"/>
        <item x="34"/>
        <item x="35"/>
        <item x="36"/>
        <item x="37"/>
        <item x="38"/>
        <item x="39"/>
        <item x="40"/>
        <item x="41"/>
        <item x="42"/>
        <item x="43"/>
        <item x="44"/>
        <item t="default"/>
      </items>
    </pivotField>
    <pivotField axis="axisRow" showAll="0">
      <items count="4">
        <item x="0"/>
        <item x="2"/>
        <item x="1"/>
        <item t="default"/>
      </items>
    </pivotField>
    <pivotField dataField="1" showAll="0"/>
    <pivotField axis="axisCol" numFmtId="2" showAll="0">
      <items count="9">
        <item x="0"/>
        <item x="1"/>
        <item x="2"/>
        <item x="3"/>
        <item x="4"/>
        <item x="5"/>
        <item x="6"/>
        <item x="7"/>
        <item t="default"/>
      </items>
    </pivotField>
    <pivotField numFmtId="2" showAll="0"/>
    <pivotField showAll="0"/>
  </pivotFields>
  <rowFields count="1">
    <field x="1"/>
  </rowFields>
  <rowItems count="4">
    <i>
      <x/>
    </i>
    <i>
      <x v="1"/>
    </i>
    <i>
      <x v="2"/>
    </i>
    <i t="grand">
      <x/>
    </i>
  </rowItems>
  <colFields count="1">
    <field x="3"/>
  </colFields>
  <colItems count="6">
    <i>
      <x v="1"/>
    </i>
    <i>
      <x v="2"/>
    </i>
    <i>
      <x v="3"/>
    </i>
    <i>
      <x v="4"/>
    </i>
    <i>
      <x v="6"/>
    </i>
    <i t="grand">
      <x/>
    </i>
  </colItems>
  <dataFields count="1">
    <dataField name="Count of Net Asset Value ($)" fld="2" subtotal="count" baseField="0" baseItem="0"/>
  </dataFields>
  <formats count="3">
    <format dxfId="0">
      <pivotArea dataOnly="0" labelOnly="1" fieldPosition="0">
        <references count="1">
          <reference field="3" count="5">
            <x v="1"/>
            <x v="2"/>
            <x v="3"/>
            <x v="4"/>
            <x v="6"/>
          </reference>
        </references>
      </pivotArea>
    </format>
    <format dxfId="1">
      <pivotArea dataOnly="0" fieldPosition="0">
        <references count="1">
          <reference field="1" count="0"/>
        </references>
      </pivotArea>
    </format>
    <format dxfId="2">
      <pivotArea dataOnly="0" fieldPosition="0">
        <references count="1">
          <reference field="1" count="0"/>
        </references>
      </pivotArea>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H6" sqref="H6"/>
    </sheetView>
  </sheetViews>
  <sheetFormatPr baseColWidth="10" defaultColWidth="8.83203125" defaultRowHeight="16" x14ac:dyDescent="0.2"/>
  <cols>
    <col min="1" max="1" width="18.1640625" style="1" bestFit="1" customWidth="1"/>
    <col min="2" max="16384" width="8.83203125" style="1"/>
  </cols>
  <sheetData>
    <row r="1" spans="1:6" x14ac:dyDescent="0.2">
      <c r="B1" s="2" t="s">
        <v>0</v>
      </c>
      <c r="C1" s="2"/>
      <c r="D1" s="2"/>
      <c r="E1" s="2"/>
      <c r="F1" s="2"/>
    </row>
    <row r="2" spans="1:6" x14ac:dyDescent="0.2">
      <c r="A2" s="3" t="s">
        <v>1</v>
      </c>
      <c r="B2" s="4" t="s">
        <v>2</v>
      </c>
      <c r="C2" s="4" t="s">
        <v>3</v>
      </c>
      <c r="D2" s="4" t="s">
        <v>4</v>
      </c>
      <c r="E2" s="4" t="s">
        <v>5</v>
      </c>
      <c r="F2" s="4" t="s">
        <v>6</v>
      </c>
    </row>
    <row r="3" spans="1:6" x14ac:dyDescent="0.2">
      <c r="A3" s="5" t="s">
        <v>7</v>
      </c>
      <c r="B3" s="6">
        <v>8.0399999999999991</v>
      </c>
      <c r="C3" s="6">
        <v>8.5299999999999994</v>
      </c>
      <c r="D3" s="6">
        <v>9.24</v>
      </c>
      <c r="E3" s="6">
        <v>7.23</v>
      </c>
      <c r="F3" s="6">
        <v>8.56</v>
      </c>
    </row>
    <row r="4" spans="1:6" x14ac:dyDescent="0.2">
      <c r="A4" s="5" t="s">
        <v>8</v>
      </c>
      <c r="B4" s="6">
        <v>8.9700000000000006</v>
      </c>
      <c r="C4" s="6">
        <v>9.35</v>
      </c>
      <c r="D4" s="6">
        <v>8.2799999999999994</v>
      </c>
      <c r="E4" s="6">
        <v>6.46</v>
      </c>
      <c r="F4" s="6">
        <v>8.48</v>
      </c>
    </row>
    <row r="5" spans="1:6" x14ac:dyDescent="0.2">
      <c r="A5" s="5" t="s">
        <v>9</v>
      </c>
      <c r="B5" s="6">
        <v>5.68</v>
      </c>
      <c r="C5" s="6">
        <v>6.27</v>
      </c>
      <c r="D5" s="6">
        <v>6.44</v>
      </c>
      <c r="E5" s="6">
        <v>6.07</v>
      </c>
      <c r="F5" s="6">
        <v>7.34</v>
      </c>
    </row>
    <row r="6" spans="1:6" x14ac:dyDescent="0.2">
      <c r="A6" s="5" t="s">
        <v>10</v>
      </c>
      <c r="B6" s="6">
        <v>2.5099999999999998</v>
      </c>
      <c r="C6" s="6">
        <v>2.62</v>
      </c>
      <c r="D6" s="6">
        <v>2.78</v>
      </c>
      <c r="E6" s="6">
        <v>4.6500000000000004</v>
      </c>
      <c r="F6" s="6">
        <v>5.76</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
  <sheetViews>
    <sheetView workbookViewId="0">
      <selection activeCell="J24" sqref="J24"/>
    </sheetView>
  </sheetViews>
  <sheetFormatPr baseColWidth="10" defaultColWidth="8.83203125" defaultRowHeight="16" x14ac:dyDescent="0.2"/>
  <cols>
    <col min="1" max="2" width="8.83203125" style="7"/>
    <col min="3" max="3" width="17.33203125" style="7" customWidth="1"/>
    <col min="4" max="4" width="14.1640625" style="7" customWidth="1"/>
    <col min="5" max="5" width="12" style="7" customWidth="1"/>
    <col min="6" max="16384" width="8.83203125" style="7"/>
  </cols>
  <sheetData>
    <row r="1" spans="1:6" x14ac:dyDescent="0.2">
      <c r="C1" s="8" t="s">
        <v>12</v>
      </c>
      <c r="D1" s="8"/>
      <c r="E1" s="8"/>
      <c r="F1" s="8"/>
    </row>
    <row r="2" spans="1:6" ht="49" thickBot="1" x14ac:dyDescent="0.25">
      <c r="A2" s="16"/>
      <c r="B2" s="17"/>
      <c r="C2" s="18" t="s">
        <v>13</v>
      </c>
      <c r="D2" s="18" t="s">
        <v>14</v>
      </c>
      <c r="E2" s="18" t="s">
        <v>15</v>
      </c>
      <c r="F2" s="18" t="s">
        <v>16</v>
      </c>
    </row>
    <row r="3" spans="1:6" x14ac:dyDescent="0.2">
      <c r="A3" s="13" t="s">
        <v>17</v>
      </c>
      <c r="B3" s="14" t="s">
        <v>18</v>
      </c>
      <c r="C3" s="15">
        <v>0.32</v>
      </c>
      <c r="D3" s="15">
        <v>0.17</v>
      </c>
      <c r="E3" s="15">
        <v>0.37</v>
      </c>
      <c r="F3" s="15">
        <f t="shared" ref="F3:F8" si="0">1-E3-D3-C3</f>
        <v>0.13999999999999996</v>
      </c>
    </row>
    <row r="4" spans="1:6" x14ac:dyDescent="0.2">
      <c r="A4" s="10"/>
      <c r="B4" s="11" t="s">
        <v>19</v>
      </c>
      <c r="C4" s="12">
        <v>0.52</v>
      </c>
      <c r="D4" s="12">
        <v>0.11</v>
      </c>
      <c r="E4" s="12">
        <v>0.24</v>
      </c>
      <c r="F4" s="12">
        <f t="shared" si="0"/>
        <v>0.13</v>
      </c>
    </row>
    <row r="5" spans="1:6" x14ac:dyDescent="0.2">
      <c r="A5" s="10"/>
      <c r="B5" s="11" t="s">
        <v>20</v>
      </c>
      <c r="C5" s="12">
        <v>0.18</v>
      </c>
      <c r="D5" s="12">
        <v>0.11</v>
      </c>
      <c r="E5" s="12">
        <v>0.52</v>
      </c>
      <c r="F5" s="12">
        <f t="shared" si="0"/>
        <v>0.19</v>
      </c>
    </row>
    <row r="6" spans="1:6" x14ac:dyDescent="0.2">
      <c r="A6" s="10"/>
      <c r="B6" s="11" t="s">
        <v>21</v>
      </c>
      <c r="C6" s="12">
        <v>0.21</v>
      </c>
      <c r="D6" s="12">
        <v>0.06</v>
      </c>
      <c r="E6" s="12">
        <v>0.43</v>
      </c>
      <c r="F6" s="12">
        <f t="shared" si="0"/>
        <v>0.30000000000000004</v>
      </c>
    </row>
    <row r="7" spans="1:6" x14ac:dyDescent="0.2">
      <c r="A7" s="10"/>
      <c r="B7" s="11" t="s">
        <v>22</v>
      </c>
      <c r="C7" s="12">
        <v>0.12</v>
      </c>
      <c r="D7" s="12">
        <v>0.14000000000000001</v>
      </c>
      <c r="E7" s="12">
        <v>0.64</v>
      </c>
      <c r="F7" s="12">
        <f t="shared" si="0"/>
        <v>9.9999999999999978E-2</v>
      </c>
    </row>
    <row r="8" spans="1:6" x14ac:dyDescent="0.2">
      <c r="A8" s="10"/>
      <c r="B8" s="11" t="s">
        <v>23</v>
      </c>
      <c r="C8" s="12">
        <v>0.17</v>
      </c>
      <c r="D8" s="12">
        <v>0.12</v>
      </c>
      <c r="E8" s="12">
        <v>0.54</v>
      </c>
      <c r="F8" s="12">
        <f t="shared" si="0"/>
        <v>0.16999999999999996</v>
      </c>
    </row>
    <row r="9" spans="1:6" x14ac:dyDescent="0.2">
      <c r="C9" s="9"/>
      <c r="D9" s="9"/>
      <c r="E9" s="9"/>
    </row>
    <row r="10" spans="1:6" x14ac:dyDescent="0.2">
      <c r="C10" s="9"/>
      <c r="D10" s="9"/>
      <c r="E10" s="9"/>
    </row>
    <row r="11" spans="1:6" x14ac:dyDescent="0.2">
      <c r="C11" s="9"/>
      <c r="D11" s="9"/>
      <c r="E11" s="9"/>
    </row>
    <row r="53" spans="1:1" x14ac:dyDescent="0.2">
      <c r="A53" s="7" t="s">
        <v>11</v>
      </c>
    </row>
    <row r="133" spans="1:1" x14ac:dyDescent="0.2">
      <c r="A133" s="7" t="s">
        <v>24</v>
      </c>
    </row>
    <row r="134" spans="1:1" x14ac:dyDescent="0.2">
      <c r="A134" s="7" t="s">
        <v>25</v>
      </c>
    </row>
    <row r="137" spans="1:1" x14ac:dyDescent="0.2">
      <c r="A137" s="7" t="s">
        <v>26</v>
      </c>
    </row>
    <row r="138" spans="1:1" x14ac:dyDescent="0.2">
      <c r="A138" s="7" t="s">
        <v>27</v>
      </c>
    </row>
  </sheetData>
  <mergeCells count="2">
    <mergeCell ref="C1:F1"/>
    <mergeCell ref="A3:A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D11" sqref="D11"/>
    </sheetView>
  </sheetViews>
  <sheetFormatPr baseColWidth="10" defaultColWidth="8.83203125" defaultRowHeight="16" x14ac:dyDescent="0.2"/>
  <cols>
    <col min="1" max="1" width="21.5" style="19" bestFit="1" customWidth="1"/>
    <col min="2" max="7" width="8.83203125" style="19"/>
    <col min="8" max="8" width="9.1640625" style="19" customWidth="1"/>
    <col min="9" max="16384" width="8.83203125" style="19"/>
  </cols>
  <sheetData>
    <row r="1" spans="1:7" x14ac:dyDescent="0.2">
      <c r="B1" s="20" t="s">
        <v>28</v>
      </c>
      <c r="C1" s="20"/>
      <c r="D1" s="20"/>
      <c r="E1" s="20"/>
      <c r="F1" s="20"/>
      <c r="G1" s="20"/>
    </row>
    <row r="2" spans="1:7" x14ac:dyDescent="0.2">
      <c r="A2" s="22" t="s">
        <v>29</v>
      </c>
      <c r="B2" s="21" t="s">
        <v>30</v>
      </c>
      <c r="C2" s="21" t="s">
        <v>31</v>
      </c>
      <c r="D2" s="21" t="s">
        <v>32</v>
      </c>
      <c r="E2" s="21" t="s">
        <v>33</v>
      </c>
      <c r="F2" s="21" t="s">
        <v>34</v>
      </c>
      <c r="G2" s="21" t="s">
        <v>35</v>
      </c>
    </row>
    <row r="3" spans="1:7" x14ac:dyDescent="0.2">
      <c r="A3" s="23" t="s">
        <v>36</v>
      </c>
      <c r="B3" s="19">
        <v>8995</v>
      </c>
      <c r="C3" s="19">
        <v>9285</v>
      </c>
      <c r="D3" s="19">
        <v>11555</v>
      </c>
      <c r="E3" s="19">
        <v>9530</v>
      </c>
      <c r="F3" s="19">
        <v>11230</v>
      </c>
      <c r="G3" s="19">
        <v>13600</v>
      </c>
    </row>
    <row r="4" spans="1:7" x14ac:dyDescent="0.2">
      <c r="A4" s="23" t="s">
        <v>37</v>
      </c>
      <c r="B4" s="19">
        <v>18250</v>
      </c>
      <c r="C4" s="19">
        <v>16870</v>
      </c>
      <c r="D4" s="19">
        <v>19580</v>
      </c>
      <c r="E4" s="19">
        <v>17260</v>
      </c>
      <c r="F4" s="19">
        <v>18290</v>
      </c>
      <c r="G4" s="19">
        <v>16250</v>
      </c>
    </row>
    <row r="5" spans="1:7" x14ac:dyDescent="0.2">
      <c r="A5" s="23" t="s">
        <v>38</v>
      </c>
      <c r="B5" s="19">
        <v>8480</v>
      </c>
      <c r="C5" s="19">
        <v>7650</v>
      </c>
      <c r="D5" s="19">
        <v>7023</v>
      </c>
      <c r="E5" s="19">
        <v>6540</v>
      </c>
      <c r="F5" s="19">
        <v>5700</v>
      </c>
      <c r="G5" s="19">
        <v>4930</v>
      </c>
    </row>
    <row r="6" spans="1:7" x14ac:dyDescent="0.2">
      <c r="A6" s="23" t="s">
        <v>39</v>
      </c>
      <c r="B6" s="19">
        <v>28325</v>
      </c>
      <c r="C6" s="19">
        <v>27580</v>
      </c>
      <c r="D6" s="19">
        <v>23450</v>
      </c>
      <c r="E6" s="19">
        <v>22500</v>
      </c>
      <c r="F6" s="19">
        <v>20800</v>
      </c>
      <c r="G6" s="19">
        <v>19800</v>
      </c>
    </row>
    <row r="7" spans="1:7" x14ac:dyDescent="0.2">
      <c r="A7" s="23" t="s">
        <v>40</v>
      </c>
      <c r="B7" s="19">
        <v>4580</v>
      </c>
      <c r="C7" s="19">
        <v>6420</v>
      </c>
      <c r="D7" s="19">
        <v>6780</v>
      </c>
      <c r="E7" s="19">
        <v>7520</v>
      </c>
      <c r="F7" s="19">
        <v>8370</v>
      </c>
      <c r="G7" s="19">
        <v>10100</v>
      </c>
    </row>
    <row r="8" spans="1:7" x14ac:dyDescent="0.2">
      <c r="A8" s="23" t="s">
        <v>41</v>
      </c>
      <c r="B8" s="19">
        <v>17500</v>
      </c>
      <c r="C8" s="19">
        <v>16850</v>
      </c>
      <c r="D8" s="19">
        <v>20185</v>
      </c>
      <c r="E8" s="19">
        <v>18950</v>
      </c>
      <c r="F8" s="19">
        <v>17520</v>
      </c>
      <c r="G8" s="19">
        <v>18580</v>
      </c>
    </row>
  </sheetData>
  <mergeCells count="1">
    <mergeCell ref="B1:G1"/>
  </mergeCells>
  <conditionalFormatting sqref="B3:G8">
    <cfRule type="colorScale" priority="1">
      <colorScale>
        <cfvo type="min"/>
        <cfvo type="percentile" val="50"/>
        <cfvo type="max"/>
        <color rgb="FFF8696B"/>
        <color rgb="FFFCFCFF"/>
        <color rgb="FF5A8AC6"/>
      </colorScale>
    </cfRule>
  </conditionalFormatting>
  <pageMargins left="0.7" right="0.7" top="0.75" bottom="0.75" header="0.3" footer="0.3"/>
  <extLst>
    <ext xmlns:x14="http://schemas.microsoft.com/office/spreadsheetml/2009/9/main" uri="{05C60535-1F16-4fd2-B633-F4F36F0B64E0}">
      <x14:sparklineGroups xmlns:xm="http://schemas.microsoft.com/office/excel/2006/main">
        <x14:sparklineGroup manualMax="0" manualMin="0"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'Revenues by Company'!B3:G3</xm:f>
              <xm:sqref>H3</xm:sqref>
            </x14:sparkline>
            <x14:sparkline>
              <xm:f>'Revenues by Company'!B4:G4</xm:f>
              <xm:sqref>H4</xm:sqref>
            </x14:sparkline>
            <x14:sparkline>
              <xm:f>'Revenues by Company'!B5:G5</xm:f>
              <xm:sqref>H5</xm:sqref>
            </x14:sparkline>
            <x14:sparkline>
              <xm:f>'Revenues by Company'!B6:G6</xm:f>
              <xm:sqref>H6</xm:sqref>
            </x14:sparkline>
            <x14:sparkline>
              <xm:f>'Revenues by Company'!B7:G7</xm:f>
              <xm:sqref>H7</xm:sqref>
            </x14:sparkline>
            <x14:sparkline>
              <xm:f>'Revenues by Company'!B8:G8</xm:f>
              <xm:sqref>H8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I15" sqref="I15"/>
    </sheetView>
  </sheetViews>
  <sheetFormatPr baseColWidth="10" defaultColWidth="8.83203125" defaultRowHeight="16" x14ac:dyDescent="0.2"/>
  <cols>
    <col min="1" max="1" width="28.1640625" style="26" bestFit="1" customWidth="1"/>
    <col min="2" max="5" width="8.83203125" style="26"/>
    <col min="6" max="6" width="12" style="26" customWidth="1"/>
    <col min="7" max="16384" width="8.83203125" style="26"/>
  </cols>
  <sheetData>
    <row r="1" spans="1:6" ht="64" x14ac:dyDescent="0.2">
      <c r="A1" s="24" t="s">
        <v>42</v>
      </c>
      <c r="B1" s="25" t="s">
        <v>43</v>
      </c>
      <c r="C1" s="25" t="s">
        <v>44</v>
      </c>
      <c r="D1" s="25" t="s">
        <v>45</v>
      </c>
      <c r="E1" s="25" t="s">
        <v>46</v>
      </c>
      <c r="F1" s="25" t="s">
        <v>47</v>
      </c>
    </row>
    <row r="2" spans="1:6" x14ac:dyDescent="0.2">
      <c r="A2" s="27" t="s">
        <v>48</v>
      </c>
      <c r="B2" s="28" t="s">
        <v>49</v>
      </c>
      <c r="C2" s="28">
        <v>28.88</v>
      </c>
      <c r="D2" s="29">
        <v>12.39</v>
      </c>
      <c r="E2" s="29">
        <v>0.67</v>
      </c>
      <c r="F2" s="30" t="s">
        <v>50</v>
      </c>
    </row>
    <row r="3" spans="1:6" x14ac:dyDescent="0.2">
      <c r="A3" s="31" t="s">
        <v>51</v>
      </c>
      <c r="B3" s="30" t="s">
        <v>52</v>
      </c>
      <c r="C3" s="32">
        <v>14.37</v>
      </c>
      <c r="D3" s="32">
        <v>30.53</v>
      </c>
      <c r="E3" s="32">
        <v>1.41</v>
      </c>
      <c r="F3" s="30" t="s">
        <v>53</v>
      </c>
    </row>
    <row r="4" spans="1:6" x14ac:dyDescent="0.2">
      <c r="A4" s="31" t="s">
        <v>54</v>
      </c>
      <c r="B4" s="30" t="s">
        <v>55</v>
      </c>
      <c r="C4" s="32">
        <v>10.73</v>
      </c>
      <c r="D4" s="32">
        <v>3.34</v>
      </c>
      <c r="E4" s="32">
        <v>0.49</v>
      </c>
      <c r="F4" s="30" t="s">
        <v>56</v>
      </c>
    </row>
    <row r="5" spans="1:6" x14ac:dyDescent="0.2">
      <c r="A5" s="31" t="s">
        <v>57</v>
      </c>
      <c r="B5" s="30" t="s">
        <v>49</v>
      </c>
      <c r="C5" s="32">
        <v>24.94</v>
      </c>
      <c r="D5" s="32">
        <v>10.88</v>
      </c>
      <c r="E5" s="32">
        <v>0.99</v>
      </c>
      <c r="F5" s="30" t="s">
        <v>53</v>
      </c>
    </row>
    <row r="6" spans="1:6" x14ac:dyDescent="0.2">
      <c r="A6" s="27" t="s">
        <v>58</v>
      </c>
      <c r="B6" s="28" t="s">
        <v>49</v>
      </c>
      <c r="C6" s="28">
        <v>46.39</v>
      </c>
      <c r="D6" s="29">
        <v>11.32</v>
      </c>
      <c r="E6" s="29">
        <v>1.03</v>
      </c>
      <c r="F6" s="30" t="s">
        <v>50</v>
      </c>
    </row>
    <row r="7" spans="1:6" x14ac:dyDescent="0.2">
      <c r="A7" s="31" t="s">
        <v>59</v>
      </c>
      <c r="B7" s="30" t="s">
        <v>52</v>
      </c>
      <c r="C7" s="32">
        <v>25.52</v>
      </c>
      <c r="D7" s="32">
        <v>24.95</v>
      </c>
      <c r="E7" s="32">
        <v>1.23</v>
      </c>
      <c r="F7" s="30" t="s">
        <v>53</v>
      </c>
    </row>
    <row r="8" spans="1:6" x14ac:dyDescent="0.2">
      <c r="A8" s="31" t="s">
        <v>60</v>
      </c>
      <c r="B8" s="30" t="s">
        <v>49</v>
      </c>
      <c r="C8" s="32">
        <v>16.920000000000002</v>
      </c>
      <c r="D8" s="32">
        <v>15.67</v>
      </c>
      <c r="E8" s="32">
        <v>1.18</v>
      </c>
      <c r="F8" s="30" t="s">
        <v>53</v>
      </c>
    </row>
    <row r="9" spans="1:6" x14ac:dyDescent="0.2">
      <c r="A9" s="27" t="s">
        <v>61</v>
      </c>
      <c r="B9" s="28" t="s">
        <v>49</v>
      </c>
      <c r="C9" s="28">
        <v>50.67</v>
      </c>
      <c r="D9" s="29">
        <v>16.77</v>
      </c>
      <c r="E9" s="29">
        <v>1.31</v>
      </c>
      <c r="F9" s="30" t="s">
        <v>62</v>
      </c>
    </row>
    <row r="10" spans="1:6" x14ac:dyDescent="0.2">
      <c r="A10" s="27" t="s">
        <v>63</v>
      </c>
      <c r="B10" s="28" t="s">
        <v>49</v>
      </c>
      <c r="C10" s="28">
        <v>36.58</v>
      </c>
      <c r="D10" s="29">
        <v>18.14</v>
      </c>
      <c r="E10" s="29">
        <v>1.08</v>
      </c>
      <c r="F10" s="30" t="s">
        <v>56</v>
      </c>
    </row>
    <row r="11" spans="1:6" x14ac:dyDescent="0.2">
      <c r="A11" s="31" t="s">
        <v>64</v>
      </c>
      <c r="B11" s="30" t="s">
        <v>49</v>
      </c>
      <c r="C11" s="32">
        <v>35.729999999999997</v>
      </c>
      <c r="D11" s="32">
        <v>15.85</v>
      </c>
      <c r="E11" s="32">
        <v>1.2</v>
      </c>
      <c r="F11" s="30" t="s">
        <v>56</v>
      </c>
    </row>
    <row r="12" spans="1:6" x14ac:dyDescent="0.2">
      <c r="A12" s="27" t="s">
        <v>65</v>
      </c>
      <c r="B12" s="28" t="s">
        <v>49</v>
      </c>
      <c r="C12" s="28">
        <v>15.29</v>
      </c>
      <c r="D12" s="29">
        <v>17.25</v>
      </c>
      <c r="E12" s="29">
        <v>1.02</v>
      </c>
      <c r="F12" s="30" t="s">
        <v>53</v>
      </c>
    </row>
    <row r="13" spans="1:6" x14ac:dyDescent="0.2">
      <c r="A13" s="27" t="s">
        <v>66</v>
      </c>
      <c r="B13" s="28" t="s">
        <v>49</v>
      </c>
      <c r="C13" s="28">
        <v>24.32</v>
      </c>
      <c r="D13" s="29">
        <v>17.77</v>
      </c>
      <c r="E13" s="29">
        <v>1.32</v>
      </c>
      <c r="F13" s="30" t="s">
        <v>56</v>
      </c>
    </row>
    <row r="14" spans="1:6" x14ac:dyDescent="0.2">
      <c r="A14" s="31" t="s">
        <v>67</v>
      </c>
      <c r="B14" s="30" t="s">
        <v>49</v>
      </c>
      <c r="C14" s="32">
        <v>13.47</v>
      </c>
      <c r="D14" s="32">
        <v>17.23</v>
      </c>
      <c r="E14" s="32">
        <v>0.53</v>
      </c>
      <c r="F14" s="30" t="s">
        <v>53</v>
      </c>
    </row>
    <row r="15" spans="1:6" x14ac:dyDescent="0.2">
      <c r="A15" s="31" t="s">
        <v>68</v>
      </c>
      <c r="B15" s="30" t="s">
        <v>55</v>
      </c>
      <c r="C15" s="32">
        <v>12.51</v>
      </c>
      <c r="D15" s="32">
        <v>4.3099999999999996</v>
      </c>
      <c r="E15" s="32">
        <v>0.44</v>
      </c>
      <c r="F15" s="30" t="s">
        <v>56</v>
      </c>
    </row>
    <row r="16" spans="1:6" x14ac:dyDescent="0.2">
      <c r="A16" s="27" t="s">
        <v>69</v>
      </c>
      <c r="B16" s="28" t="s">
        <v>49</v>
      </c>
      <c r="C16" s="28">
        <v>31.86</v>
      </c>
      <c r="D16" s="29">
        <v>18.23</v>
      </c>
      <c r="E16" s="29">
        <v>1</v>
      </c>
      <c r="F16" s="30" t="s">
        <v>62</v>
      </c>
    </row>
    <row r="17" spans="1:6" x14ac:dyDescent="0.2">
      <c r="A17" s="31" t="s">
        <v>70</v>
      </c>
      <c r="B17" s="30" t="s">
        <v>49</v>
      </c>
      <c r="C17" s="32">
        <v>73.11</v>
      </c>
      <c r="D17" s="32">
        <v>17.989999999999998</v>
      </c>
      <c r="E17" s="32">
        <v>0.89</v>
      </c>
      <c r="F17" s="30" t="s">
        <v>62</v>
      </c>
    </row>
    <row r="18" spans="1:6" x14ac:dyDescent="0.2">
      <c r="A18" s="31" t="s">
        <v>71</v>
      </c>
      <c r="B18" s="30" t="s">
        <v>55</v>
      </c>
      <c r="C18" s="32">
        <v>12.58</v>
      </c>
      <c r="D18" s="32">
        <v>4.41</v>
      </c>
      <c r="E18" s="32">
        <v>0.45</v>
      </c>
      <c r="F18" s="30" t="s">
        <v>62</v>
      </c>
    </row>
    <row r="19" spans="1:6" x14ac:dyDescent="0.2">
      <c r="A19" s="31" t="s">
        <v>72</v>
      </c>
      <c r="B19" s="30" t="s">
        <v>52</v>
      </c>
      <c r="C19" s="32">
        <v>48.39</v>
      </c>
      <c r="D19" s="32">
        <v>23.46</v>
      </c>
      <c r="E19" s="32">
        <v>0.9</v>
      </c>
      <c r="F19" s="30" t="s">
        <v>56</v>
      </c>
    </row>
    <row r="20" spans="1:6" x14ac:dyDescent="0.2">
      <c r="A20" s="31" t="s">
        <v>73</v>
      </c>
      <c r="B20" s="30" t="s">
        <v>49</v>
      </c>
      <c r="C20" s="32">
        <v>45.6</v>
      </c>
      <c r="D20" s="32">
        <v>13.5</v>
      </c>
      <c r="E20" s="32">
        <v>0.89</v>
      </c>
      <c r="F20" s="30" t="s">
        <v>53</v>
      </c>
    </row>
    <row r="21" spans="1:6" x14ac:dyDescent="0.2">
      <c r="A21" s="31" t="s">
        <v>74</v>
      </c>
      <c r="B21" s="30" t="s">
        <v>55</v>
      </c>
      <c r="C21" s="32">
        <v>8.6</v>
      </c>
      <c r="D21" s="32">
        <v>2.76</v>
      </c>
      <c r="E21" s="32">
        <v>0.45</v>
      </c>
      <c r="F21" s="30" t="s">
        <v>53</v>
      </c>
    </row>
    <row r="22" spans="1:6" x14ac:dyDescent="0.2">
      <c r="A22" s="27" t="s">
        <v>75</v>
      </c>
      <c r="B22" s="28" t="s">
        <v>49</v>
      </c>
      <c r="C22" s="28">
        <v>39.85</v>
      </c>
      <c r="D22" s="32">
        <v>14.4</v>
      </c>
      <c r="E22" s="29">
        <v>0.56000000000000005</v>
      </c>
      <c r="F22" s="30" t="s">
        <v>56</v>
      </c>
    </row>
    <row r="23" spans="1:6" x14ac:dyDescent="0.2">
      <c r="A23" s="31" t="s">
        <v>76</v>
      </c>
      <c r="B23" s="30" t="s">
        <v>55</v>
      </c>
      <c r="C23" s="32">
        <v>10.95</v>
      </c>
      <c r="D23" s="32">
        <v>4.63</v>
      </c>
      <c r="E23" s="32">
        <v>0.62</v>
      </c>
      <c r="F23" s="30" t="s">
        <v>53</v>
      </c>
    </row>
    <row r="24" spans="1:6" x14ac:dyDescent="0.2">
      <c r="A24" s="31" t="s">
        <v>77</v>
      </c>
      <c r="B24" s="30" t="s">
        <v>49</v>
      </c>
      <c r="C24" s="32">
        <v>49.81</v>
      </c>
      <c r="D24" s="32">
        <v>16.7</v>
      </c>
      <c r="E24" s="32">
        <v>1.36</v>
      </c>
      <c r="F24" s="30" t="s">
        <v>56</v>
      </c>
    </row>
    <row r="25" spans="1:6" x14ac:dyDescent="0.2">
      <c r="A25" s="27" t="s">
        <v>78</v>
      </c>
      <c r="B25" s="28" t="s">
        <v>49</v>
      </c>
      <c r="C25" s="28">
        <v>23.59</v>
      </c>
      <c r="D25" s="29">
        <v>12.46</v>
      </c>
      <c r="E25" s="29">
        <v>1.07</v>
      </c>
      <c r="F25" s="30" t="s">
        <v>53</v>
      </c>
    </row>
    <row r="26" spans="1:6" x14ac:dyDescent="0.2">
      <c r="A26" s="31" t="s">
        <v>79</v>
      </c>
      <c r="B26" s="30" t="s">
        <v>49</v>
      </c>
      <c r="C26" s="32">
        <v>32.26</v>
      </c>
      <c r="D26" s="32">
        <v>12.81</v>
      </c>
      <c r="E26" s="32">
        <v>0.9</v>
      </c>
      <c r="F26" s="30" t="s">
        <v>53</v>
      </c>
    </row>
    <row r="27" spans="1:6" x14ac:dyDescent="0.2">
      <c r="A27" s="31" t="s">
        <v>80</v>
      </c>
      <c r="B27" s="30" t="s">
        <v>52</v>
      </c>
      <c r="C27" s="32">
        <v>54.83</v>
      </c>
      <c r="D27" s="32">
        <v>12.31</v>
      </c>
      <c r="E27" s="32">
        <v>0.86</v>
      </c>
      <c r="F27" s="30" t="s">
        <v>50</v>
      </c>
    </row>
    <row r="28" spans="1:6" x14ac:dyDescent="0.2">
      <c r="A28" s="31" t="s">
        <v>81</v>
      </c>
      <c r="B28" s="30" t="s">
        <v>49</v>
      </c>
      <c r="C28" s="32">
        <v>15.3</v>
      </c>
      <c r="D28" s="32">
        <v>15.31</v>
      </c>
      <c r="E28" s="32">
        <v>1.32</v>
      </c>
      <c r="F28" s="30" t="s">
        <v>53</v>
      </c>
    </row>
    <row r="29" spans="1:6" x14ac:dyDescent="0.2">
      <c r="A29" s="31" t="s">
        <v>82</v>
      </c>
      <c r="B29" s="30" t="s">
        <v>55</v>
      </c>
      <c r="C29" s="32">
        <v>10.56</v>
      </c>
      <c r="D29" s="32">
        <v>5.14</v>
      </c>
      <c r="E29" s="32">
        <v>0.6</v>
      </c>
      <c r="F29" s="30" t="s">
        <v>62</v>
      </c>
    </row>
    <row r="30" spans="1:6" x14ac:dyDescent="0.2">
      <c r="A30" s="31" t="s">
        <v>83</v>
      </c>
      <c r="B30" s="30" t="s">
        <v>49</v>
      </c>
      <c r="C30" s="32">
        <v>17.440000000000001</v>
      </c>
      <c r="D30" s="32">
        <v>15.16</v>
      </c>
      <c r="E30" s="32">
        <v>1.31</v>
      </c>
      <c r="F30" s="30" t="s">
        <v>62</v>
      </c>
    </row>
    <row r="31" spans="1:6" x14ac:dyDescent="0.2">
      <c r="A31" s="31" t="s">
        <v>84</v>
      </c>
      <c r="B31" s="30" t="s">
        <v>52</v>
      </c>
      <c r="C31" s="32">
        <v>27.86</v>
      </c>
      <c r="D31" s="32">
        <v>32.700000000000003</v>
      </c>
      <c r="E31" s="32">
        <v>1.1599999999999999</v>
      </c>
      <c r="F31" s="30" t="s">
        <v>53</v>
      </c>
    </row>
    <row r="32" spans="1:6" x14ac:dyDescent="0.2">
      <c r="A32" s="31" t="s">
        <v>85</v>
      </c>
      <c r="B32" s="30" t="s">
        <v>49</v>
      </c>
      <c r="C32" s="32">
        <v>31.92</v>
      </c>
      <c r="D32" s="32">
        <v>15.33</v>
      </c>
      <c r="E32" s="32">
        <v>1.08</v>
      </c>
      <c r="F32" s="30" t="s">
        <v>56</v>
      </c>
    </row>
    <row r="33" spans="1:6" x14ac:dyDescent="0.2">
      <c r="A33" s="31" t="s">
        <v>86</v>
      </c>
      <c r="B33" s="30" t="s">
        <v>49</v>
      </c>
      <c r="C33" s="32">
        <v>40.369999999999997</v>
      </c>
      <c r="D33" s="32">
        <v>9.51</v>
      </c>
      <c r="E33" s="32">
        <v>1.05</v>
      </c>
      <c r="F33" s="30" t="s">
        <v>50</v>
      </c>
    </row>
    <row r="34" spans="1:6" x14ac:dyDescent="0.2">
      <c r="A34" s="31" t="s">
        <v>87</v>
      </c>
      <c r="B34" s="30" t="s">
        <v>55</v>
      </c>
      <c r="C34" s="32">
        <v>10.68</v>
      </c>
      <c r="D34" s="32">
        <v>13.57</v>
      </c>
      <c r="E34" s="32">
        <v>1.25</v>
      </c>
      <c r="F34" s="30" t="s">
        <v>53</v>
      </c>
    </row>
    <row r="35" spans="1:6" x14ac:dyDescent="0.2">
      <c r="A35" s="31" t="s">
        <v>88</v>
      </c>
      <c r="B35" s="30" t="s">
        <v>49</v>
      </c>
      <c r="C35" s="32">
        <v>26.27</v>
      </c>
      <c r="D35" s="32">
        <v>23.68</v>
      </c>
      <c r="E35" s="32">
        <v>1.36</v>
      </c>
      <c r="F35" s="30" t="s">
        <v>56</v>
      </c>
    </row>
    <row r="36" spans="1:6" x14ac:dyDescent="0.2">
      <c r="A36" s="31" t="s">
        <v>89</v>
      </c>
      <c r="B36" s="30" t="s">
        <v>52</v>
      </c>
      <c r="C36" s="32">
        <v>53.89</v>
      </c>
      <c r="D36" s="32">
        <v>51.1</v>
      </c>
      <c r="E36" s="32">
        <v>1.24</v>
      </c>
      <c r="F36" s="30" t="s">
        <v>56</v>
      </c>
    </row>
    <row r="37" spans="1:6" x14ac:dyDescent="0.2">
      <c r="A37" s="31" t="s">
        <v>90</v>
      </c>
      <c r="B37" s="30" t="s">
        <v>49</v>
      </c>
      <c r="C37" s="32">
        <v>22.46</v>
      </c>
      <c r="D37" s="32">
        <v>16.91</v>
      </c>
      <c r="E37" s="32">
        <v>0.8</v>
      </c>
      <c r="F37" s="30" t="s">
        <v>56</v>
      </c>
    </row>
    <row r="38" spans="1:6" x14ac:dyDescent="0.2">
      <c r="A38" s="31" t="s">
        <v>91</v>
      </c>
      <c r="B38" s="30" t="s">
        <v>52</v>
      </c>
      <c r="C38" s="32">
        <v>24.07</v>
      </c>
      <c r="D38" s="32">
        <v>15.91</v>
      </c>
      <c r="E38" s="32">
        <v>1.01</v>
      </c>
      <c r="F38" s="30" t="s">
        <v>53</v>
      </c>
    </row>
    <row r="39" spans="1:6" x14ac:dyDescent="0.2">
      <c r="A39" s="31" t="s">
        <v>92</v>
      </c>
      <c r="B39" s="30" t="s">
        <v>49</v>
      </c>
      <c r="C39" s="32">
        <v>37.53</v>
      </c>
      <c r="D39" s="32">
        <v>15.46</v>
      </c>
      <c r="E39" s="32">
        <v>1.27</v>
      </c>
      <c r="F39" s="30" t="s">
        <v>56</v>
      </c>
    </row>
    <row r="40" spans="1:6" x14ac:dyDescent="0.2">
      <c r="A40" s="31" t="s">
        <v>93</v>
      </c>
      <c r="B40" s="30" t="s">
        <v>55</v>
      </c>
      <c r="C40" s="32">
        <v>12.1</v>
      </c>
      <c r="D40" s="32">
        <v>4.3099999999999996</v>
      </c>
      <c r="E40" s="32">
        <v>0.62</v>
      </c>
      <c r="F40" s="30" t="s">
        <v>53</v>
      </c>
    </row>
    <row r="41" spans="1:6" x14ac:dyDescent="0.2">
      <c r="A41" s="31" t="s">
        <v>94</v>
      </c>
      <c r="B41" s="30" t="s">
        <v>49</v>
      </c>
      <c r="C41" s="32">
        <v>24.42</v>
      </c>
      <c r="D41" s="32">
        <v>13.41</v>
      </c>
      <c r="E41" s="32">
        <v>0.28999999999999998</v>
      </c>
      <c r="F41" s="30" t="s">
        <v>56</v>
      </c>
    </row>
    <row r="42" spans="1:6" x14ac:dyDescent="0.2">
      <c r="A42" s="31" t="s">
        <v>95</v>
      </c>
      <c r="B42" s="30" t="s">
        <v>52</v>
      </c>
      <c r="C42" s="32">
        <v>23.71</v>
      </c>
      <c r="D42" s="32">
        <v>21.77</v>
      </c>
      <c r="E42" s="32">
        <v>0.64</v>
      </c>
      <c r="F42" s="30" t="s">
        <v>62</v>
      </c>
    </row>
    <row r="43" spans="1:6" x14ac:dyDescent="0.2">
      <c r="A43" s="31" t="s">
        <v>96</v>
      </c>
      <c r="B43" s="30" t="s">
        <v>55</v>
      </c>
      <c r="C43" s="32">
        <v>10.37</v>
      </c>
      <c r="D43" s="32">
        <v>4.25</v>
      </c>
      <c r="E43" s="32">
        <v>0.21</v>
      </c>
      <c r="F43" s="30" t="s">
        <v>62</v>
      </c>
    </row>
    <row r="44" spans="1:6" x14ac:dyDescent="0.2">
      <c r="A44" s="31" t="s">
        <v>97</v>
      </c>
      <c r="B44" s="30" t="s">
        <v>55</v>
      </c>
      <c r="C44" s="32">
        <v>15.68</v>
      </c>
      <c r="D44" s="32">
        <v>2.37</v>
      </c>
      <c r="E44" s="32">
        <v>0.16</v>
      </c>
      <c r="F44" s="30" t="s">
        <v>53</v>
      </c>
    </row>
    <row r="45" spans="1:6" x14ac:dyDescent="0.2">
      <c r="A45" s="31" t="s">
        <v>98</v>
      </c>
      <c r="B45" s="30" t="s">
        <v>49</v>
      </c>
      <c r="C45" s="32">
        <v>32.58</v>
      </c>
      <c r="D45" s="32">
        <v>17.010000000000002</v>
      </c>
      <c r="E45" s="32">
        <v>0.23</v>
      </c>
      <c r="F45" s="30" t="s">
        <v>53</v>
      </c>
    </row>
    <row r="46" spans="1:6" x14ac:dyDescent="0.2">
      <c r="A46" s="31" t="s">
        <v>99</v>
      </c>
      <c r="B46" s="30" t="s">
        <v>49</v>
      </c>
      <c r="C46" s="32">
        <v>35.409999999999997</v>
      </c>
      <c r="D46" s="32">
        <v>13.98</v>
      </c>
      <c r="E46" s="32">
        <v>1.19</v>
      </c>
      <c r="F46" s="30"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8"/>
  <sheetViews>
    <sheetView tabSelected="1" workbookViewId="0"/>
  </sheetViews>
  <sheetFormatPr baseColWidth="10" defaultColWidth="8.83203125" defaultRowHeight="16" x14ac:dyDescent="0.2"/>
  <cols>
    <col min="1" max="1" width="25.5" style="26" customWidth="1"/>
    <col min="2" max="7" width="23.33203125" style="26" customWidth="1"/>
    <col min="8" max="8" width="25.5" style="26" customWidth="1"/>
    <col min="9" max="9" width="30.83203125" style="26" customWidth="1"/>
    <col min="10" max="10" width="25.5" style="26" customWidth="1"/>
    <col min="11" max="11" width="30.83203125" style="26" customWidth="1"/>
    <col min="12" max="12" width="30.5" style="26" customWidth="1"/>
    <col min="13" max="13" width="35.83203125" style="26" customWidth="1"/>
    <col min="14" max="45" width="5.33203125" style="26" customWidth="1"/>
    <col min="46" max="46" width="11" style="26" bestFit="1" customWidth="1"/>
    <col min="47" max="16384" width="8.83203125" style="26"/>
  </cols>
  <sheetData>
    <row r="3" spans="1:7" x14ac:dyDescent="0.2">
      <c r="A3" s="38" t="s">
        <v>100</v>
      </c>
      <c r="B3" s="38" t="s">
        <v>101</v>
      </c>
    </row>
    <row r="4" spans="1:7" x14ac:dyDescent="0.2">
      <c r="A4" s="38" t="s">
        <v>43</v>
      </c>
      <c r="B4" s="32" t="s">
        <v>102</v>
      </c>
      <c r="C4" s="32" t="s">
        <v>103</v>
      </c>
      <c r="D4" s="32" t="s">
        <v>104</v>
      </c>
      <c r="E4" s="32" t="s">
        <v>105</v>
      </c>
      <c r="F4" s="32" t="s">
        <v>106</v>
      </c>
      <c r="G4" s="33" t="s">
        <v>107</v>
      </c>
    </row>
    <row r="5" spans="1:7" x14ac:dyDescent="0.2">
      <c r="A5" s="34" t="s">
        <v>49</v>
      </c>
      <c r="B5" s="35">
        <v>1</v>
      </c>
      <c r="C5" s="35">
        <v>25</v>
      </c>
      <c r="D5" s="35">
        <v>1</v>
      </c>
      <c r="E5" s="35"/>
      <c r="F5" s="35"/>
      <c r="G5" s="35">
        <v>27</v>
      </c>
    </row>
    <row r="6" spans="1:7" x14ac:dyDescent="0.2">
      <c r="A6" s="34" t="s">
        <v>55</v>
      </c>
      <c r="B6" s="35">
        <v>9</v>
      </c>
      <c r="C6" s="35">
        <v>1</v>
      </c>
      <c r="D6" s="35"/>
      <c r="E6" s="35"/>
      <c r="F6" s="35"/>
      <c r="G6" s="35">
        <v>10</v>
      </c>
    </row>
    <row r="7" spans="1:7" x14ac:dyDescent="0.2">
      <c r="A7" s="34" t="s">
        <v>52</v>
      </c>
      <c r="B7" s="35"/>
      <c r="C7" s="35">
        <v>2</v>
      </c>
      <c r="D7" s="35">
        <v>3</v>
      </c>
      <c r="E7" s="35">
        <v>2</v>
      </c>
      <c r="F7" s="35">
        <v>1</v>
      </c>
      <c r="G7" s="35">
        <v>8</v>
      </c>
    </row>
    <row r="8" spans="1:7" x14ac:dyDescent="0.2">
      <c r="A8" s="36" t="s">
        <v>107</v>
      </c>
      <c r="B8" s="37">
        <v>10</v>
      </c>
      <c r="C8" s="37">
        <v>28</v>
      </c>
      <c r="D8" s="37">
        <v>4</v>
      </c>
      <c r="E8" s="37">
        <v>2</v>
      </c>
      <c r="F8" s="37">
        <v>1</v>
      </c>
      <c r="G8" s="37">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Automobile Manufacturer</vt:lpstr>
      <vt:lpstr>Managers' Time Allocation</vt:lpstr>
      <vt:lpstr>Revenues by Company</vt:lpstr>
      <vt:lpstr>Fund data</vt:lpstr>
      <vt:lpstr>Fund data filtering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2018-04-24T06:44:13Z</dcterms:created>
  <dcterms:modified xsi:type="dcterms:W3CDTF">2018-04-24T07:00:47Z</dcterms:modified>
</cp:coreProperties>
</file>